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600-ahs_bbs\620-ahs-oberstufe\Physik\Sexl\Sexl_Physik_2021\_Sexl 5\16. Endspurt Sommer 2024\"/>
    </mc:Choice>
  </mc:AlternateContent>
  <xr:revisionPtr revIDLastSave="0" documentId="8_{002E8875-EE0E-4A2B-A6C9-E07123F64B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9" i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7" i="1" l="1"/>
  <c r="A8" i="1" s="1"/>
  <c r="A9" i="1" l="1"/>
  <c r="B8" i="1"/>
  <c r="B9" i="1" l="1"/>
  <c r="A10" i="1"/>
  <c r="A11" i="1" l="1"/>
  <c r="B10" i="1"/>
  <c r="A12" i="1" l="1"/>
  <c r="B11" i="1"/>
  <c r="A13" i="1" l="1"/>
  <c r="B12" i="1"/>
  <c r="B13" i="1" l="1"/>
  <c r="A14" i="1"/>
  <c r="B14" i="1" l="1"/>
  <c r="A15" i="1"/>
  <c r="A16" i="1" l="1"/>
  <c r="B15" i="1"/>
  <c r="A17" i="1" l="1"/>
  <c r="B16" i="1"/>
  <c r="B17" i="1" l="1"/>
  <c r="A18" i="1"/>
  <c r="A19" i="1" l="1"/>
  <c r="B18" i="1"/>
  <c r="A20" i="1" l="1"/>
  <c r="B19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B30" i="1" l="1"/>
  <c r="A31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B37" i="1" l="1"/>
  <c r="A38" i="1"/>
  <c r="B38" i="1" l="1"/>
  <c r="A39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B46" i="1" l="1"/>
  <c r="A47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B53" i="1" l="1"/>
  <c r="A54" i="1"/>
  <c r="B54" i="1" s="1"/>
</calcChain>
</file>

<file path=xl/sharedStrings.xml><?xml version="1.0" encoding="utf-8"?>
<sst xmlns="http://schemas.openxmlformats.org/spreadsheetml/2006/main" count="9" uniqueCount="9">
  <si>
    <t>Barometrische Höhenformel</t>
  </si>
  <si>
    <t>L</t>
  </si>
  <si>
    <t>h (m)</t>
  </si>
  <si>
    <t>Luftdruck(mbar)</t>
  </si>
  <si>
    <t>p(h) = p(0)*exp(-h/L)</t>
  </si>
  <si>
    <t>d</t>
  </si>
  <si>
    <t>Oder mit der Iteration p(h+d)=p(h)*(1-d/L)</t>
  </si>
  <si>
    <t>h(m)</t>
  </si>
  <si>
    <t>p(h) in 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</si>
</sst>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de-DE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Tabelle1!$A$6:$A$54</c:f>
              <c:numCache>
                <c:formatCode>General</c:formatCode>
                <c:ptCount val="49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  <c:pt idx="6">
                  <c:v>1500</c:v>
                </c:pt>
                <c:pt idx="7">
                  <c:v>1750</c:v>
                </c:pt>
                <c:pt idx="8">
                  <c:v>2000</c:v>
                </c:pt>
                <c:pt idx="9">
                  <c:v>2250</c:v>
                </c:pt>
                <c:pt idx="10">
                  <c:v>2500</c:v>
                </c:pt>
                <c:pt idx="11">
                  <c:v>2750</c:v>
                </c:pt>
                <c:pt idx="12">
                  <c:v>3000</c:v>
                </c:pt>
                <c:pt idx="13">
                  <c:v>3250</c:v>
                </c:pt>
                <c:pt idx="14">
                  <c:v>3500</c:v>
                </c:pt>
                <c:pt idx="15">
                  <c:v>3750</c:v>
                </c:pt>
                <c:pt idx="16">
                  <c:v>4000</c:v>
                </c:pt>
                <c:pt idx="17">
                  <c:v>4250</c:v>
                </c:pt>
                <c:pt idx="18">
                  <c:v>4500</c:v>
                </c:pt>
                <c:pt idx="19">
                  <c:v>4750</c:v>
                </c:pt>
                <c:pt idx="20">
                  <c:v>5000</c:v>
                </c:pt>
                <c:pt idx="21">
                  <c:v>5250</c:v>
                </c:pt>
                <c:pt idx="22">
                  <c:v>5500</c:v>
                </c:pt>
                <c:pt idx="23">
                  <c:v>5750</c:v>
                </c:pt>
                <c:pt idx="24">
                  <c:v>6000</c:v>
                </c:pt>
                <c:pt idx="25">
                  <c:v>6250</c:v>
                </c:pt>
                <c:pt idx="26">
                  <c:v>6500</c:v>
                </c:pt>
                <c:pt idx="27">
                  <c:v>6750</c:v>
                </c:pt>
                <c:pt idx="28">
                  <c:v>7000</c:v>
                </c:pt>
                <c:pt idx="29">
                  <c:v>7250</c:v>
                </c:pt>
                <c:pt idx="30">
                  <c:v>7500</c:v>
                </c:pt>
                <c:pt idx="31">
                  <c:v>7750</c:v>
                </c:pt>
                <c:pt idx="32">
                  <c:v>8000</c:v>
                </c:pt>
                <c:pt idx="33">
                  <c:v>8250</c:v>
                </c:pt>
                <c:pt idx="34">
                  <c:v>8500</c:v>
                </c:pt>
                <c:pt idx="35">
                  <c:v>8750</c:v>
                </c:pt>
                <c:pt idx="36">
                  <c:v>9000</c:v>
                </c:pt>
                <c:pt idx="37">
                  <c:v>9250</c:v>
                </c:pt>
                <c:pt idx="38">
                  <c:v>9500</c:v>
                </c:pt>
                <c:pt idx="39">
                  <c:v>9750</c:v>
                </c:pt>
                <c:pt idx="40">
                  <c:v>10000</c:v>
                </c:pt>
                <c:pt idx="41">
                  <c:v>10250</c:v>
                </c:pt>
                <c:pt idx="42">
                  <c:v>10500</c:v>
                </c:pt>
                <c:pt idx="43">
                  <c:v>10750</c:v>
                </c:pt>
                <c:pt idx="44">
                  <c:v>11000</c:v>
                </c:pt>
                <c:pt idx="45">
                  <c:v>11250</c:v>
                </c:pt>
                <c:pt idx="46">
                  <c:v>11500</c:v>
                </c:pt>
                <c:pt idx="47">
                  <c:v>11750</c:v>
                </c:pt>
                <c:pt idx="48">
                  <c:v>12000</c:v>
                </c:pt>
              </c:numCache>
            </c:numRef>
          </c:xVal>
          <c:yVal>
            <c:numRef>
              <c:f>Tabelle1!$B$6:$B$54</c:f>
              <c:numCache>
                <c:formatCode>0</c:formatCode>
                <c:ptCount val="49"/>
                <c:pt idx="0">
                  <c:v>1013</c:v>
                </c:pt>
                <c:pt idx="1">
                  <c:v>983.39956608542843</c:v>
                </c:pt>
                <c:pt idx="2">
                  <c:v>954.66407361994959</c:v>
                </c:pt>
                <c:pt idx="3">
                  <c:v>926.76824852438881</c:v>
                </c:pt>
                <c:pt idx="4">
                  <c:v>899.68755524248422</c:v>
                </c:pt>
                <c:pt idx="5">
                  <c:v>873.39817516082815</c:v>
                </c:pt>
                <c:pt idx="6">
                  <c:v>847.87698565939127</c:v>
                </c:pt>
                <c:pt idx="7">
                  <c:v>823.1015397742018</c:v>
                </c:pt>
                <c:pt idx="8">
                  <c:v>799.05004645429233</c:v>
                </c:pt>
                <c:pt idx="9">
                  <c:v>775.70135139555032</c:v>
                </c:pt>
                <c:pt idx="10">
                  <c:v>753.03491843461461</c:v>
                </c:pt>
                <c:pt idx="11">
                  <c:v>731.03081148645219</c:v>
                </c:pt>
                <c:pt idx="12">
                  <c:v>709.66967700972918</c:v>
                </c:pt>
                <c:pt idx="13">
                  <c:v>688.93272698455462</c:v>
                </c:pt>
                <c:pt idx="14">
                  <c:v>668.80172238762282</c:v>
                </c:pt>
                <c:pt idx="15">
                  <c:v>649.25895715022261</c:v>
                </c:pt>
                <c:pt idx="16">
                  <c:v>630.28724258500154</c:v>
                </c:pt>
                <c:pt idx="17">
                  <c:v>611.86989226779042</c:v>
                </c:pt>
                <c:pt idx="18">
                  <c:v>593.99070736118756</c:v>
                </c:pt>
                <c:pt idx="19">
                  <c:v>576.63396236699759</c:v>
                </c:pt>
                <c:pt idx="20">
                  <c:v>559.78439129499191</c:v>
                </c:pt>
                <c:pt idx="21">
                  <c:v>543.42717423582496</c:v>
                </c:pt>
                <c:pt idx="22">
                  <c:v>527.54792432629881</c:v>
                </c:pt>
                <c:pt idx="23">
                  <c:v>512.13267509550906</c:v>
                </c:pt>
                <c:pt idx="24">
                  <c:v>497.16786818074371</c:v>
                </c:pt>
                <c:pt idx="25">
                  <c:v>482.64034140233053</c:v>
                </c:pt>
                <c:pt idx="26">
                  <c:v>468.53731718694462</c:v>
                </c:pt>
                <c:pt idx="27">
                  <c:v>454.84639132919261</c:v>
                </c:pt>
                <c:pt idx="28">
                  <c:v>441.55552208159031</c:v>
                </c:pt>
                <c:pt idx="29">
                  <c:v>428.65301956333735</c:v>
                </c:pt>
                <c:pt idx="30">
                  <c:v>416.12753547857312</c:v>
                </c:pt>
                <c:pt idx="31">
                  <c:v>403.96805313507161</c:v>
                </c:pt>
                <c:pt idx="32">
                  <c:v>392.16387775459498</c:v>
                </c:pt>
                <c:pt idx="33">
                  <c:v>380.70462706638472</c:v>
                </c:pt>
                <c:pt idx="34">
                  <c:v>369.58022217551587</c:v>
                </c:pt>
                <c:pt idx="35">
                  <c:v>358.78087869808337</c:v>
                </c:pt>
                <c:pt idx="36">
                  <c:v>348.29709815542355</c:v>
                </c:pt>
                <c:pt idx="37">
                  <c:v>338.11965961979996</c:v>
                </c:pt>
                <c:pt idx="38">
                  <c:v>328.2396116042093</c:v>
                </c:pt>
                <c:pt idx="39">
                  <c:v>318.64826418916982</c:v>
                </c:pt>
                <c:pt idx="40">
                  <c:v>309.33718137957015</c:v>
                </c:pt>
                <c:pt idx="41">
                  <c:v>300.29817368485561</c:v>
                </c:pt>
                <c:pt idx="42">
                  <c:v>291.52329091602525</c:v>
                </c:pt>
                <c:pt idx="43">
                  <c:v>283.004815193105</c:v>
                </c:pt>
                <c:pt idx="44">
                  <c:v>274.73525415694604</c:v>
                </c:pt>
                <c:pt idx="45">
                  <c:v>266.70733437937872</c:v>
                </c:pt>
                <c:pt idx="46">
                  <c:v>258.91399496592521</c:v>
                </c:pt>
                <c:pt idx="47">
                  <c:v>251.34838134544492</c:v>
                </c:pt>
                <c:pt idx="48">
                  <c:v>244.0038392412491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65-4EA9-835A-CA0BA0838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28864"/>
        <c:axId val="134413632"/>
      </c:scatterChart>
      <c:valAx>
        <c:axId val="174628864"/>
        <c:scaling>
          <c:orientation val="minMax"/>
          <c:max val="9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4400"/>
                </a:pPr>
                <a:r>
                  <a:rPr lang="de-DE" sz="4400"/>
                  <a:t>Höhe in</a:t>
                </a:r>
                <a:r>
                  <a:rPr lang="de-DE" sz="4400" baseline="0"/>
                  <a:t> </a:t>
                </a:r>
                <a:r>
                  <a:rPr lang="de-DE" sz="4400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3000"/>
            </a:pPr>
            <a:endParaRPr lang="de-DE"/>
          </a:p>
        </c:txPr>
        <c:crossAx val="134413632"/>
        <c:crossesAt val="0"/>
        <c:crossBetween val="midCat"/>
        <c:majorUnit val="1000"/>
        <c:minorUnit val="250"/>
      </c:valAx>
      <c:valAx>
        <c:axId val="134413632"/>
        <c:scaling>
          <c:orientation val="minMax"/>
          <c:max val="1000"/>
          <c:min val="0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 sz="4400"/>
                </a:pPr>
                <a:r>
                  <a:rPr lang="de-DE" sz="4400"/>
                  <a:t>Luftdruck  in mbar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3000"/>
            </a:pPr>
            <a:endParaRPr lang="de-DE"/>
          </a:p>
        </c:txPr>
        <c:crossAx val="174628864"/>
        <c:crossesAt val="0"/>
        <c:crossBetween val="midCat"/>
        <c:majorUnit val="200"/>
        <c:minorUnit val="5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4</xdr:row>
      <xdr:rowOff>55418</xdr:rowOff>
    </xdr:from>
    <xdr:to>
      <xdr:col>22</xdr:col>
      <xdr:colOff>55418</xdr:colOff>
      <xdr:row>51</xdr:row>
      <xdr:rowOff>95249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1"/>
  <sheetViews>
    <sheetView tabSelected="1" topLeftCell="A3" zoomScale="55" zoomScaleNormal="55" workbookViewId="0">
      <selection activeCell="D19" sqref="D19"/>
    </sheetView>
  </sheetViews>
  <sheetFormatPr baseColWidth="10" defaultRowHeight="15.6" x14ac:dyDescent="0.3"/>
  <cols>
    <col min="2" max="2" width="14.8984375" customWidth="1"/>
  </cols>
  <sheetData>
    <row r="1" spans="1:3" x14ac:dyDescent="0.3">
      <c r="A1" t="s">
        <v>0</v>
      </c>
      <c r="C1" t="s">
        <v>4</v>
      </c>
    </row>
    <row r="2" spans="1:3" x14ac:dyDescent="0.3">
      <c r="A2" t="s">
        <v>1</v>
      </c>
      <c r="B2">
        <v>8430</v>
      </c>
    </row>
    <row r="3" spans="1:3" x14ac:dyDescent="0.3">
      <c r="A3" t="s">
        <v>5</v>
      </c>
      <c r="B3">
        <v>250</v>
      </c>
    </row>
    <row r="5" spans="1:3" x14ac:dyDescent="0.3">
      <c r="A5" t="s">
        <v>2</v>
      </c>
      <c r="B5" t="s">
        <v>3</v>
      </c>
    </row>
    <row r="6" spans="1:3" x14ac:dyDescent="0.3">
      <c r="A6">
        <v>0</v>
      </c>
      <c r="B6" s="3">
        <v>1013</v>
      </c>
    </row>
    <row r="7" spans="1:3" x14ac:dyDescent="0.3">
      <c r="A7">
        <f>A6+$B$3</f>
        <v>250</v>
      </c>
      <c r="B7" s="3">
        <f>EXP(-A7/$B$2)*1013</f>
        <v>983.39956608542843</v>
      </c>
    </row>
    <row r="8" spans="1:3" x14ac:dyDescent="0.3">
      <c r="A8">
        <f t="shared" ref="A8:A54" si="0">A7+$B$3</f>
        <v>500</v>
      </c>
      <c r="B8" s="3">
        <f t="shared" ref="B8:B54" si="1">EXP(-A8/$B$2)*1013</f>
        <v>954.66407361994959</v>
      </c>
    </row>
    <row r="9" spans="1:3" x14ac:dyDescent="0.3">
      <c r="A9">
        <f t="shared" si="0"/>
        <v>750</v>
      </c>
      <c r="B9" s="3">
        <f t="shared" si="1"/>
        <v>926.76824852438881</v>
      </c>
    </row>
    <row r="10" spans="1:3" x14ac:dyDescent="0.3">
      <c r="A10">
        <f t="shared" si="0"/>
        <v>1000</v>
      </c>
      <c r="B10" s="3">
        <f t="shared" si="1"/>
        <v>899.68755524248422</v>
      </c>
    </row>
    <row r="11" spans="1:3" x14ac:dyDescent="0.3">
      <c r="A11">
        <f t="shared" si="0"/>
        <v>1250</v>
      </c>
      <c r="B11" s="3">
        <f t="shared" si="1"/>
        <v>873.39817516082815</v>
      </c>
    </row>
    <row r="12" spans="1:3" x14ac:dyDescent="0.3">
      <c r="A12">
        <f t="shared" si="0"/>
        <v>1500</v>
      </c>
      <c r="B12" s="3">
        <f t="shared" si="1"/>
        <v>847.87698565939127</v>
      </c>
    </row>
    <row r="13" spans="1:3" x14ac:dyDescent="0.3">
      <c r="A13">
        <f t="shared" si="0"/>
        <v>1750</v>
      </c>
      <c r="B13" s="3">
        <f t="shared" si="1"/>
        <v>823.1015397742018</v>
      </c>
    </row>
    <row r="14" spans="1:3" x14ac:dyDescent="0.3">
      <c r="A14">
        <f t="shared" si="0"/>
        <v>2000</v>
      </c>
      <c r="B14" s="3">
        <f t="shared" si="1"/>
        <v>799.05004645429233</v>
      </c>
    </row>
    <row r="15" spans="1:3" x14ac:dyDescent="0.3">
      <c r="A15">
        <f t="shared" si="0"/>
        <v>2250</v>
      </c>
      <c r="B15" s="3">
        <f t="shared" si="1"/>
        <v>775.70135139555032</v>
      </c>
    </row>
    <row r="16" spans="1:3" x14ac:dyDescent="0.3">
      <c r="A16">
        <f t="shared" si="0"/>
        <v>2500</v>
      </c>
      <c r="B16" s="3">
        <f t="shared" si="1"/>
        <v>753.03491843461461</v>
      </c>
    </row>
    <row r="17" spans="1:2" x14ac:dyDescent="0.3">
      <c r="A17">
        <f t="shared" si="0"/>
        <v>2750</v>
      </c>
      <c r="B17" s="3">
        <f t="shared" si="1"/>
        <v>731.03081148645219</v>
      </c>
    </row>
    <row r="18" spans="1:2" x14ac:dyDescent="0.3">
      <c r="A18">
        <f t="shared" si="0"/>
        <v>3000</v>
      </c>
      <c r="B18" s="3">
        <f t="shared" si="1"/>
        <v>709.66967700972918</v>
      </c>
    </row>
    <row r="19" spans="1:2" x14ac:dyDescent="0.3">
      <c r="A19">
        <f t="shared" si="0"/>
        <v>3250</v>
      </c>
      <c r="B19" s="3">
        <f t="shared" si="1"/>
        <v>688.93272698455462</v>
      </c>
    </row>
    <row r="20" spans="1:2" x14ac:dyDescent="0.3">
      <c r="A20">
        <f t="shared" si="0"/>
        <v>3500</v>
      </c>
      <c r="B20" s="3">
        <f t="shared" si="1"/>
        <v>668.80172238762282</v>
      </c>
    </row>
    <row r="21" spans="1:2" x14ac:dyDescent="0.3">
      <c r="A21">
        <f t="shared" si="0"/>
        <v>3750</v>
      </c>
      <c r="B21" s="3">
        <f t="shared" si="1"/>
        <v>649.25895715022261</v>
      </c>
    </row>
    <row r="22" spans="1:2" x14ac:dyDescent="0.3">
      <c r="A22">
        <f t="shared" si="0"/>
        <v>4000</v>
      </c>
      <c r="B22" s="3">
        <f t="shared" si="1"/>
        <v>630.28724258500154</v>
      </c>
    </row>
    <row r="23" spans="1:2" x14ac:dyDescent="0.3">
      <c r="A23">
        <f t="shared" si="0"/>
        <v>4250</v>
      </c>
      <c r="B23" s="3">
        <f t="shared" si="1"/>
        <v>611.86989226779042</v>
      </c>
    </row>
    <row r="24" spans="1:2" x14ac:dyDescent="0.3">
      <c r="A24">
        <f t="shared" si="0"/>
        <v>4500</v>
      </c>
      <c r="B24" s="3">
        <f t="shared" si="1"/>
        <v>593.99070736118756</v>
      </c>
    </row>
    <row r="25" spans="1:2" x14ac:dyDescent="0.3">
      <c r="A25">
        <f t="shared" si="0"/>
        <v>4750</v>
      </c>
      <c r="B25" s="3">
        <f t="shared" si="1"/>
        <v>576.63396236699759</v>
      </c>
    </row>
    <row r="26" spans="1:2" x14ac:dyDescent="0.3">
      <c r="A26">
        <f t="shared" si="0"/>
        <v>5000</v>
      </c>
      <c r="B26" s="3">
        <f t="shared" si="1"/>
        <v>559.78439129499191</v>
      </c>
    </row>
    <row r="27" spans="1:2" x14ac:dyDescent="0.3">
      <c r="A27">
        <f t="shared" si="0"/>
        <v>5250</v>
      </c>
      <c r="B27" s="3">
        <f t="shared" si="1"/>
        <v>543.42717423582496</v>
      </c>
    </row>
    <row r="28" spans="1:2" x14ac:dyDescent="0.3">
      <c r="A28">
        <f t="shared" si="0"/>
        <v>5500</v>
      </c>
      <c r="B28" s="3">
        <f t="shared" si="1"/>
        <v>527.54792432629881</v>
      </c>
    </row>
    <row r="29" spans="1:2" x14ac:dyDescent="0.3">
      <c r="A29">
        <f t="shared" si="0"/>
        <v>5750</v>
      </c>
      <c r="B29" s="3">
        <f t="shared" si="1"/>
        <v>512.13267509550906</v>
      </c>
    </row>
    <row r="30" spans="1:2" x14ac:dyDescent="0.3">
      <c r="A30">
        <f t="shared" si="0"/>
        <v>6000</v>
      </c>
      <c r="B30" s="3">
        <f t="shared" si="1"/>
        <v>497.16786818074371</v>
      </c>
    </row>
    <row r="31" spans="1:2" x14ac:dyDescent="0.3">
      <c r="A31">
        <f t="shared" si="0"/>
        <v>6250</v>
      </c>
      <c r="B31" s="3">
        <f t="shared" si="1"/>
        <v>482.64034140233053</v>
      </c>
    </row>
    <row r="32" spans="1:2" x14ac:dyDescent="0.3">
      <c r="A32">
        <f t="shared" si="0"/>
        <v>6500</v>
      </c>
      <c r="B32" s="3">
        <f t="shared" si="1"/>
        <v>468.53731718694462</v>
      </c>
    </row>
    <row r="33" spans="1:2" x14ac:dyDescent="0.3">
      <c r="A33">
        <f t="shared" si="0"/>
        <v>6750</v>
      </c>
      <c r="B33" s="3">
        <f t="shared" si="1"/>
        <v>454.84639132919261</v>
      </c>
    </row>
    <row r="34" spans="1:2" x14ac:dyDescent="0.3">
      <c r="A34">
        <f t="shared" si="0"/>
        <v>7000</v>
      </c>
      <c r="B34" s="3">
        <f t="shared" si="1"/>
        <v>441.55552208159031</v>
      </c>
    </row>
    <row r="35" spans="1:2" x14ac:dyDescent="0.3">
      <c r="A35">
        <f t="shared" si="0"/>
        <v>7250</v>
      </c>
      <c r="B35" s="3">
        <f t="shared" si="1"/>
        <v>428.65301956333735</v>
      </c>
    </row>
    <row r="36" spans="1:2" x14ac:dyDescent="0.3">
      <c r="A36">
        <f t="shared" si="0"/>
        <v>7500</v>
      </c>
      <c r="B36" s="3">
        <f t="shared" si="1"/>
        <v>416.12753547857312</v>
      </c>
    </row>
    <row r="37" spans="1:2" x14ac:dyDescent="0.3">
      <c r="A37">
        <f t="shared" si="0"/>
        <v>7750</v>
      </c>
      <c r="B37" s="3">
        <f t="shared" si="1"/>
        <v>403.96805313507161</v>
      </c>
    </row>
    <row r="38" spans="1:2" x14ac:dyDescent="0.3">
      <c r="A38">
        <f t="shared" si="0"/>
        <v>8000</v>
      </c>
      <c r="B38" s="3">
        <f t="shared" si="1"/>
        <v>392.16387775459498</v>
      </c>
    </row>
    <row r="39" spans="1:2" x14ac:dyDescent="0.3">
      <c r="A39">
        <f t="shared" si="0"/>
        <v>8250</v>
      </c>
      <c r="B39" s="3">
        <f t="shared" si="1"/>
        <v>380.70462706638472</v>
      </c>
    </row>
    <row r="40" spans="1:2" x14ac:dyDescent="0.3">
      <c r="A40">
        <f t="shared" si="0"/>
        <v>8500</v>
      </c>
      <c r="B40" s="3">
        <f t="shared" si="1"/>
        <v>369.58022217551587</v>
      </c>
    </row>
    <row r="41" spans="1:2" x14ac:dyDescent="0.3">
      <c r="A41">
        <f t="shared" si="0"/>
        <v>8750</v>
      </c>
      <c r="B41" s="3">
        <f t="shared" si="1"/>
        <v>358.78087869808337</v>
      </c>
    </row>
    <row r="42" spans="1:2" x14ac:dyDescent="0.3">
      <c r="A42">
        <f t="shared" si="0"/>
        <v>9000</v>
      </c>
      <c r="B42" s="3">
        <f t="shared" si="1"/>
        <v>348.29709815542355</v>
      </c>
    </row>
    <row r="43" spans="1:2" x14ac:dyDescent="0.3">
      <c r="A43">
        <f t="shared" si="0"/>
        <v>9250</v>
      </c>
      <c r="B43" s="3">
        <f t="shared" si="1"/>
        <v>338.11965961979996</v>
      </c>
    </row>
    <row r="44" spans="1:2" x14ac:dyDescent="0.3">
      <c r="A44">
        <f t="shared" si="0"/>
        <v>9500</v>
      </c>
      <c r="B44" s="3">
        <f t="shared" si="1"/>
        <v>328.2396116042093</v>
      </c>
    </row>
    <row r="45" spans="1:2" x14ac:dyDescent="0.3">
      <c r="A45">
        <f t="shared" si="0"/>
        <v>9750</v>
      </c>
      <c r="B45" s="3">
        <f t="shared" si="1"/>
        <v>318.64826418916982</v>
      </c>
    </row>
    <row r="46" spans="1:2" x14ac:dyDescent="0.3">
      <c r="A46">
        <f t="shared" si="0"/>
        <v>10000</v>
      </c>
      <c r="B46" s="3">
        <f t="shared" si="1"/>
        <v>309.33718137957015</v>
      </c>
    </row>
    <row r="47" spans="1:2" x14ac:dyDescent="0.3">
      <c r="A47">
        <f t="shared" si="0"/>
        <v>10250</v>
      </c>
      <c r="B47" s="3">
        <f t="shared" si="1"/>
        <v>300.29817368485561</v>
      </c>
    </row>
    <row r="48" spans="1:2" x14ac:dyDescent="0.3">
      <c r="A48">
        <f t="shared" si="0"/>
        <v>10500</v>
      </c>
      <c r="B48" s="3">
        <f t="shared" si="1"/>
        <v>291.52329091602525</v>
      </c>
    </row>
    <row r="49" spans="1:2" x14ac:dyDescent="0.3">
      <c r="A49">
        <f t="shared" si="0"/>
        <v>10750</v>
      </c>
      <c r="B49" s="3">
        <f t="shared" si="1"/>
        <v>283.004815193105</v>
      </c>
    </row>
    <row r="50" spans="1:2" x14ac:dyDescent="0.3">
      <c r="A50">
        <f t="shared" si="0"/>
        <v>11000</v>
      </c>
      <c r="B50" s="3">
        <f t="shared" si="1"/>
        <v>274.73525415694604</v>
      </c>
    </row>
    <row r="51" spans="1:2" x14ac:dyDescent="0.3">
      <c r="A51">
        <f t="shared" si="0"/>
        <v>11250</v>
      </c>
      <c r="B51" s="3">
        <f t="shared" si="1"/>
        <v>266.70733437937872</v>
      </c>
    </row>
    <row r="52" spans="1:2" x14ac:dyDescent="0.3">
      <c r="A52">
        <f t="shared" si="0"/>
        <v>11500</v>
      </c>
      <c r="B52" s="3">
        <f t="shared" si="1"/>
        <v>258.91399496592521</v>
      </c>
    </row>
    <row r="53" spans="1:2" x14ac:dyDescent="0.3">
      <c r="A53">
        <f t="shared" si="0"/>
        <v>11750</v>
      </c>
      <c r="B53" s="3">
        <f t="shared" si="1"/>
        <v>251.34838134544492</v>
      </c>
    </row>
    <row r="54" spans="1:2" x14ac:dyDescent="0.3">
      <c r="A54">
        <f t="shared" si="0"/>
        <v>12000</v>
      </c>
      <c r="B54" s="3">
        <f t="shared" si="1"/>
        <v>244.0038392412491</v>
      </c>
    </row>
    <row r="55" spans="1:2" x14ac:dyDescent="0.3">
      <c r="B55" s="1"/>
    </row>
    <row r="56" spans="1:2" x14ac:dyDescent="0.3">
      <c r="A56" t="s">
        <v>6</v>
      </c>
    </row>
    <row r="57" spans="1:2" x14ac:dyDescent="0.3">
      <c r="A57" t="s">
        <v>7</v>
      </c>
      <c r="B57" t="s">
        <v>8</v>
      </c>
    </row>
    <row r="58" spans="1:2" x14ac:dyDescent="0.3">
      <c r="A58">
        <v>0</v>
      </c>
      <c r="B58" s="2">
        <v>1013</v>
      </c>
    </row>
    <row r="59" spans="1:2" x14ac:dyDescent="0.3">
      <c r="A59">
        <f>A58+B$3</f>
        <v>250</v>
      </c>
      <c r="B59" s="2">
        <f>B58*(1-$B$3/$B$2)</f>
        <v>982.95848161328581</v>
      </c>
    </row>
    <row r="60" spans="1:2" x14ac:dyDescent="0.3">
      <c r="A60">
        <f t="shared" ref="A60:A89" si="2">A59+B$3</f>
        <v>500</v>
      </c>
      <c r="B60" s="2">
        <f t="shared" ref="B60:B89" si="3">B59*(1-$B$3/$B$2)</f>
        <v>953.80787421075661</v>
      </c>
    </row>
    <row r="61" spans="1:2" x14ac:dyDescent="0.3">
      <c r="A61">
        <f t="shared" si="2"/>
        <v>750</v>
      </c>
      <c r="B61" s="2">
        <f t="shared" si="3"/>
        <v>925.52175694471987</v>
      </c>
    </row>
    <row r="62" spans="1:2" x14ac:dyDescent="0.3">
      <c r="A62">
        <f t="shared" si="2"/>
        <v>1000</v>
      </c>
      <c r="B62" s="2">
        <f t="shared" si="3"/>
        <v>898.07449250389186</v>
      </c>
    </row>
    <row r="63" spans="1:2" x14ac:dyDescent="0.3">
      <c r="A63">
        <f t="shared" si="2"/>
        <v>1250</v>
      </c>
      <c r="B63" s="2">
        <f t="shared" si="3"/>
        <v>871.44120387684882</v>
      </c>
    </row>
    <row r="64" spans="1:2" x14ac:dyDescent="0.3">
      <c r="A64">
        <f t="shared" si="2"/>
        <v>1500</v>
      </c>
      <c r="B64" s="2">
        <f t="shared" si="3"/>
        <v>845.59775180458166</v>
      </c>
    </row>
    <row r="65" spans="1:2" x14ac:dyDescent="0.3">
      <c r="A65">
        <f t="shared" si="2"/>
        <v>1750</v>
      </c>
      <c r="B65" s="2">
        <f t="shared" si="3"/>
        <v>820.52071290171739</v>
      </c>
    </row>
    <row r="66" spans="1:2" x14ac:dyDescent="0.3">
      <c r="A66">
        <f t="shared" si="2"/>
        <v>2000</v>
      </c>
      <c r="B66" s="2">
        <f t="shared" si="3"/>
        <v>796.18735842657748</v>
      </c>
    </row>
    <row r="67" spans="1:2" x14ac:dyDescent="0.3">
      <c r="A67">
        <f t="shared" si="2"/>
        <v>2250</v>
      </c>
      <c r="B67" s="2">
        <f t="shared" si="3"/>
        <v>772.57563368083083</v>
      </c>
    </row>
    <row r="68" spans="1:2" x14ac:dyDescent="0.3">
      <c r="A68">
        <f t="shared" si="2"/>
        <v>2500</v>
      </c>
      <c r="B68" s="2">
        <f t="shared" si="3"/>
        <v>749.66413802007071</v>
      </c>
    </row>
    <row r="69" spans="1:2" x14ac:dyDescent="0.3">
      <c r="A69">
        <f t="shared" si="2"/>
        <v>2750</v>
      </c>
      <c r="B69" s="2">
        <f t="shared" si="3"/>
        <v>727.43210545719785</v>
      </c>
    </row>
    <row r="70" spans="1:2" x14ac:dyDescent="0.3">
      <c r="A70">
        <f t="shared" si="2"/>
        <v>3000</v>
      </c>
      <c r="B70" s="2">
        <f t="shared" si="3"/>
        <v>705.85938584102951</v>
      </c>
    </row>
    <row r="71" spans="1:2" x14ac:dyDescent="0.3">
      <c r="A71">
        <f t="shared" si="2"/>
        <v>3250</v>
      </c>
      <c r="B71" s="2">
        <f t="shared" si="3"/>
        <v>684.92642659307489</v>
      </c>
    </row>
    <row r="72" spans="1:2" x14ac:dyDescent="0.3">
      <c r="A72">
        <f t="shared" si="2"/>
        <v>3500</v>
      </c>
      <c r="B72" s="2">
        <f t="shared" si="3"/>
        <v>664.61425498592553</v>
      </c>
    </row>
    <row r="73" spans="1:2" x14ac:dyDescent="0.3">
      <c r="A73">
        <f t="shared" si="2"/>
        <v>3750</v>
      </c>
      <c r="B73" s="2">
        <f t="shared" si="3"/>
        <v>644.90446094719698</v>
      </c>
    </row>
    <row r="74" spans="1:2" x14ac:dyDescent="0.3">
      <c r="A74">
        <f t="shared" si="2"/>
        <v>4000</v>
      </c>
      <c r="B74" s="2">
        <f t="shared" si="3"/>
        <v>625.7791803734367</v>
      </c>
    </row>
    <row r="75" spans="1:2" x14ac:dyDescent="0.3">
      <c r="A75">
        <f t="shared" si="2"/>
        <v>4250</v>
      </c>
      <c r="B75" s="2">
        <f t="shared" si="3"/>
        <v>607.22107893887448</v>
      </c>
    </row>
    <row r="76" spans="1:2" x14ac:dyDescent="0.3">
      <c r="A76">
        <f t="shared" si="2"/>
        <v>4500</v>
      </c>
      <c r="B76" s="2">
        <f t="shared" si="3"/>
        <v>589.21333638434078</v>
      </c>
    </row>
    <row r="77" spans="1:2" x14ac:dyDescent="0.3">
      <c r="A77">
        <f t="shared" si="2"/>
        <v>4750</v>
      </c>
      <c r="B77" s="2">
        <f t="shared" si="3"/>
        <v>571.73963127211243</v>
      </c>
    </row>
    <row r="78" spans="1:2" x14ac:dyDescent="0.3">
      <c r="A78">
        <f t="shared" si="2"/>
        <v>5000</v>
      </c>
      <c r="B78" s="2">
        <f t="shared" si="3"/>
        <v>554.78412619286826</v>
      </c>
    </row>
    <row r="79" spans="1:2" x14ac:dyDescent="0.3">
      <c r="A79">
        <f t="shared" si="2"/>
        <v>5250</v>
      </c>
      <c r="B79" s="2">
        <f t="shared" si="3"/>
        <v>538.33145341134787</v>
      </c>
    </row>
    <row r="80" spans="1:2" x14ac:dyDescent="0.3">
      <c r="A80">
        <f t="shared" si="2"/>
        <v>5500</v>
      </c>
      <c r="B80" s="2">
        <f t="shared" si="3"/>
        <v>522.36670093770169</v>
      </c>
    </row>
    <row r="81" spans="1:2" x14ac:dyDescent="0.3">
      <c r="A81">
        <f t="shared" si="2"/>
        <v>5750</v>
      </c>
      <c r="B81" s="2">
        <f t="shared" si="3"/>
        <v>506.87539901190985</v>
      </c>
    </row>
    <row r="82" spans="1:2" x14ac:dyDescent="0.3">
      <c r="A82">
        <f t="shared" si="2"/>
        <v>6000</v>
      </c>
      <c r="B82" s="2">
        <f t="shared" si="3"/>
        <v>491.84350698901807</v>
      </c>
    </row>
    <row r="83" spans="1:2" x14ac:dyDescent="0.3">
      <c r="A83">
        <f t="shared" si="2"/>
        <v>6250</v>
      </c>
      <c r="B83" s="2">
        <f t="shared" si="3"/>
        <v>477.25740061330578</v>
      </c>
    </row>
    <row r="84" spans="1:2" x14ac:dyDescent="0.3">
      <c r="A84">
        <f t="shared" si="2"/>
        <v>6500</v>
      </c>
      <c r="B84" s="2">
        <f t="shared" si="3"/>
        <v>463.10385966985069</v>
      </c>
    </row>
    <row r="85" spans="1:2" x14ac:dyDescent="0.3">
      <c r="A85">
        <f t="shared" si="2"/>
        <v>6750</v>
      </c>
      <c r="B85" s="2">
        <f t="shared" si="3"/>
        <v>449.37005600229878</v>
      </c>
    </row>
    <row r="86" spans="1:2" x14ac:dyDescent="0.3">
      <c r="A86">
        <f t="shared" si="2"/>
        <v>7000</v>
      </c>
      <c r="B86" s="2">
        <f t="shared" si="3"/>
        <v>436.0435418859791</v>
      </c>
    </row>
    <row r="87" spans="1:2" x14ac:dyDescent="0.3">
      <c r="A87">
        <f t="shared" si="2"/>
        <v>7250</v>
      </c>
      <c r="B87" s="2">
        <f t="shared" si="3"/>
        <v>423.11223874582549</v>
      </c>
    </row>
    <row r="88" spans="1:2" x14ac:dyDescent="0.3">
      <c r="A88">
        <f t="shared" si="2"/>
        <v>7500</v>
      </c>
      <c r="B88" s="2">
        <f t="shared" si="3"/>
        <v>410.5644262088793</v>
      </c>
    </row>
    <row r="89" spans="1:2" x14ac:dyDescent="0.3">
      <c r="A89">
        <f t="shared" si="2"/>
        <v>7750</v>
      </c>
      <c r="B89" s="2">
        <f t="shared" si="3"/>
        <v>398.38873148145109</v>
      </c>
    </row>
    <row r="90" spans="1:2" x14ac:dyDescent="0.3">
      <c r="A90">
        <f t="shared" ref="A90:A101" si="4">A89+B$3</f>
        <v>8000</v>
      </c>
      <c r="B90" s="2">
        <f t="shared" ref="B90:B101" si="5">B89*(1-$B$3/$B$2)</f>
        <v>386.57411904131317</v>
      </c>
    </row>
    <row r="91" spans="1:2" x14ac:dyDescent="0.3">
      <c r="A91">
        <f t="shared" si="4"/>
        <v>8250</v>
      </c>
      <c r="B91" s="2">
        <f t="shared" si="5"/>
        <v>375.10988063558028</v>
      </c>
    </row>
    <row r="92" spans="1:2" x14ac:dyDescent="0.3">
      <c r="A92">
        <f t="shared" si="4"/>
        <v>8500</v>
      </c>
      <c r="B92" s="2">
        <f t="shared" si="5"/>
        <v>363.98562557521313</v>
      </c>
    </row>
    <row r="93" spans="1:2" x14ac:dyDescent="0.3">
      <c r="A93">
        <f t="shared" si="4"/>
        <v>8750</v>
      </c>
      <c r="B93" s="2">
        <f t="shared" si="5"/>
        <v>353.19127131734797</v>
      </c>
    </row>
    <row r="94" spans="1:2" x14ac:dyDescent="0.3">
      <c r="A94">
        <f t="shared" si="4"/>
        <v>9000</v>
      </c>
      <c r="B94" s="2">
        <f t="shared" si="5"/>
        <v>342.71703432691652</v>
      </c>
    </row>
    <row r="95" spans="1:2" x14ac:dyDescent="0.3">
      <c r="A95">
        <f t="shared" si="4"/>
        <v>9250</v>
      </c>
      <c r="B95" s="2">
        <f t="shared" si="5"/>
        <v>332.55342120927367</v>
      </c>
    </row>
    <row r="96" spans="1:2" x14ac:dyDescent="0.3">
      <c r="A96">
        <f t="shared" si="4"/>
        <v>9500</v>
      </c>
      <c r="B96" s="2">
        <f t="shared" si="5"/>
        <v>322.69122010579582</v>
      </c>
    </row>
    <row r="97" spans="1:2" x14ac:dyDescent="0.3">
      <c r="A97">
        <f t="shared" si="4"/>
        <v>9750</v>
      </c>
      <c r="B97" s="2">
        <f t="shared" si="5"/>
        <v>313.12149234465124</v>
      </c>
    </row>
    <row r="98" spans="1:2" x14ac:dyDescent="0.3">
      <c r="A98">
        <f t="shared" si="4"/>
        <v>10000</v>
      </c>
      <c r="B98" s="2">
        <f t="shared" si="5"/>
        <v>303.83556433917522</v>
      </c>
    </row>
    <row r="99" spans="1:2" x14ac:dyDescent="0.3">
      <c r="A99">
        <f t="shared" si="4"/>
        <v>10250</v>
      </c>
      <c r="B99" s="2">
        <f t="shared" si="5"/>
        <v>294.82501972650692</v>
      </c>
    </row>
    <row r="100" spans="1:2" x14ac:dyDescent="0.3">
      <c r="A100">
        <f t="shared" si="4"/>
        <v>10500</v>
      </c>
      <c r="B100" s="2">
        <f t="shared" si="5"/>
        <v>286.08169173936261</v>
      </c>
    </row>
    <row r="101" spans="1:2" x14ac:dyDescent="0.3">
      <c r="A101">
        <f t="shared" si="4"/>
        <v>10750</v>
      </c>
      <c r="B101" s="2">
        <f t="shared" si="5"/>
        <v>277.59765580403155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Triebl Mag., Florentin</cp:lastModifiedBy>
  <dcterms:created xsi:type="dcterms:W3CDTF">2022-09-27T08:45:55Z</dcterms:created>
  <dcterms:modified xsi:type="dcterms:W3CDTF">2024-06-20T13:01:39Z</dcterms:modified>
</cp:coreProperties>
</file>