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207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E3" i="1"/>
  <c r="E4" i="1"/>
  <c r="E5" i="1"/>
  <c r="E6" i="1"/>
  <c r="E7" i="1"/>
  <c r="E8" i="1"/>
  <c r="E9" i="1"/>
  <c r="D3" i="1"/>
  <c r="D4" i="1"/>
  <c r="D5" i="1"/>
  <c r="D6" i="1"/>
  <c r="D7" i="1"/>
  <c r="D8" i="1"/>
  <c r="D9" i="1"/>
  <c r="C9" i="1" l="1"/>
  <c r="C8" i="1"/>
  <c r="C7" i="1"/>
  <c r="C6" i="1"/>
  <c r="F2" i="1"/>
  <c r="E2" i="1"/>
  <c r="D2" i="1"/>
</calcChain>
</file>

<file path=xl/sharedStrings.xml><?xml version="1.0" encoding="utf-8"?>
<sst xmlns="http://schemas.openxmlformats.org/spreadsheetml/2006/main" count="20" uniqueCount="20">
  <si>
    <t>Winkel</t>
  </si>
  <si>
    <t>Sinus</t>
  </si>
  <si>
    <t>Cosinus</t>
  </si>
  <si>
    <t>Tangens</t>
  </si>
  <si>
    <t>11°</t>
  </si>
  <si>
    <t>31°</t>
  </si>
  <si>
    <t>19°</t>
  </si>
  <si>
    <t>64°</t>
  </si>
  <si>
    <t>11° 56' 58''</t>
  </si>
  <si>
    <t>20° 29' 9''</t>
  </si>
  <si>
    <t>40° 45' 50''</t>
  </si>
  <si>
    <t>70°39'32''</t>
  </si>
  <si>
    <t xml:space="preserve">a. </t>
  </si>
  <si>
    <t xml:space="preserve">b. </t>
  </si>
  <si>
    <t xml:space="preserve">c. </t>
  </si>
  <si>
    <t xml:space="preserve">d. </t>
  </si>
  <si>
    <t xml:space="preserve">e. </t>
  </si>
  <si>
    <t xml:space="preserve">f. </t>
  </si>
  <si>
    <t xml:space="preserve">g. </t>
  </si>
  <si>
    <t xml:space="preserve">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</si>
</sst>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D2" sqref="D2"/>
    </sheetView>
  </sheetViews>
  <sheetFormatPr baseColWidth="10" defaultRowHeight="15" x14ac:dyDescent="0.25"/>
  <cols>
    <col min="1" max="1" width="6.42578125" customWidth="1"/>
    <col min="3" max="3" width="8" customWidth="1"/>
    <col min="4" max="4" width="11.140625" customWidth="1"/>
    <col min="5" max="6" width="8.85546875" customWidth="1"/>
    <col min="7" max="28" width="7.5703125" customWidth="1"/>
  </cols>
  <sheetData>
    <row r="1" spans="1:6" x14ac:dyDescent="0.25">
      <c r="B1" s="2" t="s">
        <v>0</v>
      </c>
      <c r="D1" s="2" t="s">
        <v>1</v>
      </c>
      <c r="E1" s="2" t="s">
        <v>2</v>
      </c>
      <c r="F1" s="2" t="s">
        <v>3</v>
      </c>
    </row>
    <row r="2" spans="1:6" x14ac:dyDescent="0.25">
      <c r="A2" s="2" t="s">
        <v>12</v>
      </c>
      <c r="B2" t="s">
        <v>4</v>
      </c>
      <c r="C2">
        <v>11</v>
      </c>
      <c r="D2" s="1">
        <f>SIN(RADIANS(C2))</f>
        <v>0.1908089953765448</v>
      </c>
      <c r="E2" s="1">
        <f>COS(RADIANS(C2))</f>
        <v>0.98162718344766398</v>
      </c>
      <c r="F2" s="1">
        <f>TAN(RADIANS(C2))</f>
        <v>0.19438030913771848</v>
      </c>
    </row>
    <row r="3" spans="1:6" x14ac:dyDescent="0.25">
      <c r="A3" s="2" t="s">
        <v>13</v>
      </c>
      <c r="B3" t="s">
        <v>5</v>
      </c>
      <c r="C3">
        <v>31</v>
      </c>
      <c r="D3" s="1">
        <f t="shared" ref="D3:D9" si="0">SIN(RADIANS(C3))</f>
        <v>0.51503807491005416</v>
      </c>
      <c r="E3" s="1">
        <f t="shared" ref="E3:E9" si="1">COS(RADIANS(C3))</f>
        <v>0.85716730070211233</v>
      </c>
      <c r="F3" s="1">
        <f t="shared" ref="F3:F9" si="2">TAN(RADIANS(C3))</f>
        <v>0.60086061902756038</v>
      </c>
    </row>
    <row r="4" spans="1:6" x14ac:dyDescent="0.25">
      <c r="A4" s="2" t="s">
        <v>14</v>
      </c>
      <c r="B4" t="s">
        <v>6</v>
      </c>
      <c r="C4">
        <v>19</v>
      </c>
      <c r="D4" s="1">
        <f t="shared" si="0"/>
        <v>0.3255681544571567</v>
      </c>
      <c r="E4" s="1">
        <f t="shared" si="1"/>
        <v>0.94551857559931685</v>
      </c>
      <c r="F4" s="1">
        <f t="shared" si="2"/>
        <v>0.34432761328966527</v>
      </c>
    </row>
    <row r="5" spans="1:6" x14ac:dyDescent="0.25">
      <c r="A5" s="2" t="s">
        <v>15</v>
      </c>
      <c r="B5" t="s">
        <v>7</v>
      </c>
      <c r="C5">
        <v>64</v>
      </c>
      <c r="D5" s="1">
        <f t="shared" si="0"/>
        <v>0.89879404629916704</v>
      </c>
      <c r="E5" s="1">
        <f t="shared" si="1"/>
        <v>0.43837114678907746</v>
      </c>
      <c r="F5" s="1">
        <f t="shared" si="2"/>
        <v>2.050303841579296</v>
      </c>
    </row>
    <row r="6" spans="1:6" x14ac:dyDescent="0.25">
      <c r="A6" s="2" t="s">
        <v>16</v>
      </c>
      <c r="B6" t="s">
        <v>8</v>
      </c>
      <c r="C6">
        <f>11+56/60+58/60^2</f>
        <v>11.949444444444445</v>
      </c>
      <c r="D6" s="1">
        <f t="shared" si="0"/>
        <v>0.20704853079687216</v>
      </c>
      <c r="E6" s="1">
        <f t="shared" si="1"/>
        <v>0.97833067308290844</v>
      </c>
      <c r="F6" s="1">
        <f t="shared" si="2"/>
        <v>0.21163450814071111</v>
      </c>
    </row>
    <row r="7" spans="1:6" x14ac:dyDescent="0.25">
      <c r="A7" s="2" t="s">
        <v>17</v>
      </c>
      <c r="B7" t="s">
        <v>9</v>
      </c>
      <c r="C7">
        <f>20+29/60+9/60^2</f>
        <v>20.485833333333336</v>
      </c>
      <c r="D7" s="1">
        <f t="shared" si="0"/>
        <v>0.34997577369590716</v>
      </c>
      <c r="E7" s="1">
        <f t="shared" si="1"/>
        <v>0.93675875113390383</v>
      </c>
      <c r="F7" s="1">
        <f t="shared" si="2"/>
        <v>0.37360288683962378</v>
      </c>
    </row>
    <row r="8" spans="1:6" x14ac:dyDescent="0.25">
      <c r="A8" s="2" t="s">
        <v>18</v>
      </c>
      <c r="B8" t="s">
        <v>10</v>
      </c>
      <c r="C8">
        <f>40+45/60+50/60^2</f>
        <v>40.763888888888886</v>
      </c>
      <c r="D8" s="1">
        <f t="shared" si="0"/>
        <v>0.6529433722168706</v>
      </c>
      <c r="E8" s="1">
        <f t="shared" si="1"/>
        <v>0.75740672869869663</v>
      </c>
      <c r="F8" s="1">
        <f t="shared" si="2"/>
        <v>0.86207759645691961</v>
      </c>
    </row>
    <row r="9" spans="1:6" x14ac:dyDescent="0.25">
      <c r="A9" s="2" t="s">
        <v>19</v>
      </c>
      <c r="B9" t="s">
        <v>11</v>
      </c>
      <c r="C9">
        <f>70+39/60+32/60^2</f>
        <v>70.658888888888896</v>
      </c>
      <c r="D9" s="1">
        <f t="shared" si="0"/>
        <v>0.94356355655875568</v>
      </c>
      <c r="E9" s="1">
        <f t="shared" si="1"/>
        <v>0.33119150764201638</v>
      </c>
      <c r="F9" s="1">
        <f t="shared" si="2"/>
        <v>2.8489968335137688</v>
      </c>
    </row>
    <row r="10" spans="1:6" x14ac:dyDescent="0.25">
      <c r="D10" s="1"/>
      <c r="E10" s="1"/>
      <c r="F10" s="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Hüttinger, Mag. Carolina</dc:creator>
  <cp:lastModifiedBy>Hüttinger, Mag. Carolina</cp:lastModifiedBy>
  <dcterms:created xsi:type="dcterms:W3CDTF">2015-07-20T11:47:37Z</dcterms:created>
  <dcterms:modified xsi:type="dcterms:W3CDTF">2015-07-20T12:02:26Z</dcterms:modified>
</cp:coreProperties>
</file>