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60" windowWidth="18915" windowHeight="12105" tabRatio="574"/>
  </bookViews>
  <sheets>
    <sheet name="Kostenanalyse" sheetId="1" r:id="rId1"/>
  </sheets>
  <definedNames>
    <definedName name="_xlnm.Print_Area" localSheetId="0">Kostenanalyse!$A$1:$I$63</definedName>
  </definedNames>
  <calcPr calcId="145621"/>
</workbook>
</file>

<file path=xl/calcChain.xml><?xml version="1.0" encoding="utf-8"?>
<calcChain xmlns="http://schemas.openxmlformats.org/spreadsheetml/2006/main">
  <c r="D49" i="1" l="1"/>
  <c r="E49" i="1" s="1"/>
  <c r="C49" i="1"/>
  <c r="D21" i="1"/>
  <c r="C21" i="1"/>
  <c r="C10" i="1"/>
  <c r="C11" i="1"/>
  <c r="C12" i="1"/>
  <c r="C13" i="1"/>
  <c r="C14" i="1"/>
  <c r="C15" i="1"/>
  <c r="E21" i="1" l="1"/>
</calcChain>
</file>

<file path=xl/sharedStrings.xml><?xml version="1.0" encoding="utf-8"?>
<sst xmlns="http://schemas.openxmlformats.org/spreadsheetml/2006/main" count="27" uniqueCount="22">
  <si>
    <t>Fixkosten</t>
  </si>
  <si>
    <t>proportionale Kosten</t>
  </si>
  <si>
    <t>Verkaufspreis</t>
  </si>
  <si>
    <t>Gesamtkosten</t>
  </si>
  <si>
    <t>Stück</t>
  </si>
  <si>
    <t>Erlös</t>
  </si>
  <si>
    <t>Gewinn</t>
  </si>
  <si>
    <t>Kosten</t>
  </si>
  <si>
    <r>
      <t>a.</t>
    </r>
    <r>
      <rPr>
        <sz val="11"/>
        <color theme="1"/>
        <rFont val="Calibri"/>
        <family val="2"/>
        <scheme val="minor"/>
      </rPr>
      <t xml:space="preserve"> Berechne die Gesamtkosten bei einer Produktionsmenge von 1000, 2000, …, 5000 Stück.</t>
    </r>
  </si>
  <si>
    <r>
      <t xml:space="preserve">b. </t>
    </r>
    <r>
      <rPr>
        <sz val="11"/>
        <color indexed="8"/>
        <rFont val="Calibri"/>
        <family val="2"/>
      </rPr>
      <t>Berechne den Break-Even-Point.</t>
    </r>
  </si>
  <si>
    <t>Lösung:</t>
  </si>
  <si>
    <r>
      <t>c.</t>
    </r>
    <r>
      <rPr>
        <sz val="11"/>
        <color theme="1"/>
        <rFont val="Calibri"/>
        <family val="2"/>
        <scheme val="minor"/>
      </rPr>
      <t xml:space="preserve"> Bei welcher Produktionsmenge kann man mit einem Gewinn von 5 000 € rechnen?</t>
    </r>
  </si>
  <si>
    <t>Wir verwenden die gleiche Tabelle wie zuvor</t>
  </si>
  <si>
    <t>Wir verwenden wieder die Zielwertsuche, aber diesmal ist der Zielwert für den Gewinn 5000.</t>
  </si>
  <si>
    <t xml:space="preserve">Lösung: </t>
  </si>
  <si>
    <t>Es müssen ca. 3 091 Stück produziert werden, um einen Gewinn von 5 000 € zu erzielen.</t>
  </si>
  <si>
    <t>Der Break-Even-Point liegt bei einer Produktion von 2 182 Stück.</t>
  </si>
  <si>
    <t>Die Fixkosten eines kleinen Betriebes betragen pro Monat 12000 €. Die proportionalen Kosten betragen 4,50 € pro Stück, der Verkaufspreis beträgt 10 € pro Stück.</t>
  </si>
  <si>
    <t>Schreibe in die gelb unterlegte Zelle eine beliebige Stückzahl:</t>
  </si>
  <si>
    <t>Wir erstellen eine Wertetabelle.</t>
  </si>
  <si>
    <t>Wir erstellen eine Tabelle, um zu jeder beliebigen Produktionsmenge den Erlös und den Gewinn zu berechnen. Die Kosten setzen sich aus den proportionalen Kosten mal Stück und den Fixkosten zusammen. Wir schreiben also in die Zelle C21: =B21 * B4 + B3. Der Erlös ist Verkaufspreis mal Stück, also schreiben wir in die Zelle D21: = B5 *B21. Der Gewinn ist Kosten minus Erlös, also schreiben wir in die Zelle E21: = D21 - C21.</t>
  </si>
  <si>
    <r>
      <t xml:space="preserve">Wir müssen nun die Stückzahl bestimmen, bei der der Gewinn gleich 0 ist. Dazu verwenden wir die </t>
    </r>
    <r>
      <rPr>
        <b/>
        <sz val="11"/>
        <color theme="1"/>
        <rFont val="Calibri"/>
        <family val="2"/>
        <scheme val="minor"/>
      </rPr>
      <t>Zielwertsuche.</t>
    </r>
    <r>
      <rPr>
        <sz val="11"/>
        <color theme="1"/>
        <rFont val="Calibri"/>
        <family val="2"/>
        <scheme val="minor"/>
      </rPr>
      <t xml:space="preserve"> Die Zielwertsuche befindet sich auf der Registerkarte </t>
    </r>
    <r>
      <rPr>
        <b/>
        <sz val="11"/>
        <color theme="1"/>
        <rFont val="Calibri"/>
        <family val="2"/>
        <scheme val="minor"/>
      </rPr>
      <t>Daten</t>
    </r>
    <r>
      <rPr>
        <sz val="11"/>
        <color theme="1"/>
        <rFont val="Calibri"/>
        <family val="2"/>
        <scheme val="minor"/>
      </rPr>
      <t xml:space="preserve"> "</t>
    </r>
    <r>
      <rPr>
        <b/>
        <sz val="11"/>
        <color theme="1"/>
        <rFont val="Calibri"/>
        <family val="2"/>
        <scheme val="minor"/>
      </rPr>
      <t>Was-wäre-wenn-Analyse</t>
    </r>
    <r>
      <rPr>
        <sz val="11"/>
        <color theme="1"/>
        <rFont val="Calibri"/>
        <family val="2"/>
        <scheme val="minor"/>
      </rPr>
      <t xml:space="preserve">". Der Gewinn soll 0 sein, also geben wir als Zielzelle die Zelle E21 ein ein (durch Anklicken oder Hinschreiben der Adresse). Der Zielwert soll 0 sein. Die veränderbare Zelle ist die Stückzahl, also die Zelle B21.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</si>
</sst>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quot;€&quot;\ #,##0.00;[Red]\-&quot;€&quot;\ #,##0.00"/>
    <numFmt numFmtId="44" formatCode="_-&quot;€&quot;\ * #,##0.00_-;\-&quot;€&quot;\ * #,##0.00_-;_-&quot;€&quot;\ * &quot;-&quot;??_-;_-@_-"/>
  </numFmts>
  <fonts count="6" x14ac:knownFonts="1">
    <font>
      <sz val="11"/>
      <color theme="1"/>
      <name val="Calibri"/>
      <family val="2"/>
      <scheme val="minor"/>
    </font>
    <font>
      <sz val="11"/>
      <color indexed="8"/>
      <name val="Calibri"/>
      <family val="2"/>
    </font>
    <font>
      <sz val="11"/>
      <color indexed="8"/>
      <name val="Calibri"/>
      <family val="2"/>
    </font>
    <font>
      <b/>
      <sz val="11"/>
      <color indexed="8"/>
      <name val="Calibri"/>
      <family val="2"/>
    </font>
    <font>
      <sz val="8"/>
      <name val="Calibri"/>
      <family val="2"/>
    </font>
    <font>
      <b/>
      <sz val="11"/>
      <color theme="1"/>
      <name val="Calibri"/>
      <family val="2"/>
      <scheme val="minor"/>
    </font>
  </fonts>
  <fills count="6">
    <fill>
      <patternFill patternType="none"/>
    </fill>
    <fill>
      <patternFill patternType="gray125"/>
    </fill>
    <fill>
      <patternFill patternType="solid">
        <fgColor indexed="43"/>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6"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s>
  <cellStyleXfs count="2">
    <xf numFmtId="0" fontId="0" fillId="0" borderId="0"/>
    <xf numFmtId="44" fontId="2" fillId="0" borderId="0" applyFont="0" applyFill="0" applyBorder="0" applyAlignment="0" applyProtection="0"/>
  </cellStyleXfs>
  <cellXfs count="23">
    <xf numFmtId="0" fontId="0" fillId="0" borderId="0" xfId="0"/>
    <xf numFmtId="44" fontId="0" fillId="0" borderId="0" xfId="1" applyFont="1"/>
    <xf numFmtId="44" fontId="0" fillId="0" borderId="0" xfId="0" applyNumberFormat="1"/>
    <xf numFmtId="0" fontId="0" fillId="0" borderId="0" xfId="0" applyNumberFormat="1"/>
    <xf numFmtId="8" fontId="0" fillId="0" borderId="0" xfId="0" applyNumberFormat="1"/>
    <xf numFmtId="44" fontId="3" fillId="0" borderId="1" xfId="0" applyNumberFormat="1" applyFont="1" applyBorder="1"/>
    <xf numFmtId="0" fontId="0" fillId="0" borderId="0" xfId="0" applyFill="1" applyAlignment="1">
      <alignment horizontal="left"/>
    </xf>
    <xf numFmtId="0" fontId="0" fillId="0" borderId="0" xfId="0" applyFill="1"/>
    <xf numFmtId="0" fontId="3" fillId="2" borderId="1" xfId="0" applyNumberFormat="1" applyFont="1" applyFill="1" applyBorder="1"/>
    <xf numFmtId="44" fontId="0" fillId="4" borderId="0" xfId="1" applyFont="1" applyFill="1"/>
    <xf numFmtId="0" fontId="0" fillId="0" borderId="2" xfId="0" applyBorder="1" applyAlignment="1">
      <alignment horizontal="center"/>
    </xf>
    <xf numFmtId="0" fontId="0" fillId="0" borderId="4" xfId="0" applyBorder="1" applyAlignment="1">
      <alignment horizontal="center"/>
    </xf>
    <xf numFmtId="44" fontId="0" fillId="0" borderId="3" xfId="0" applyNumberFormat="1" applyBorder="1"/>
    <xf numFmtId="0" fontId="0" fillId="5" borderId="1" xfId="0" applyFill="1" applyBorder="1"/>
    <xf numFmtId="44" fontId="0" fillId="0" borderId="0" xfId="0" applyNumberFormat="1" applyAlignment="1">
      <alignment horizontal="left"/>
    </xf>
    <xf numFmtId="0" fontId="3" fillId="3" borderId="0" xfId="0" applyFont="1" applyFill="1" applyAlignment="1">
      <alignment horizontal="left"/>
    </xf>
    <xf numFmtId="0" fontId="1" fillId="3" borderId="0" xfId="0" applyFont="1" applyFill="1" applyAlignment="1">
      <alignment horizontal="left" vertical="top" wrapText="1"/>
    </xf>
    <xf numFmtId="0" fontId="3" fillId="3" borderId="0" xfId="0" applyFont="1" applyFill="1" applyAlignment="1">
      <alignment horizontal="left" vertical="top" wrapText="1"/>
    </xf>
    <xf numFmtId="0" fontId="0" fillId="0" borderId="0" xfId="0" applyFill="1" applyAlignment="1">
      <alignment horizontal="left"/>
    </xf>
    <xf numFmtId="0" fontId="0" fillId="0" borderId="0" xfId="0" applyAlignment="1">
      <alignment vertical="center" wrapText="1"/>
    </xf>
    <xf numFmtId="0" fontId="0" fillId="0" borderId="0" xfId="0" applyAlignment="1">
      <alignment horizontal="left" vertical="top"/>
    </xf>
    <xf numFmtId="0" fontId="0" fillId="0" borderId="0" xfId="0" applyAlignment="1">
      <alignment horizontal="left" vertical="top" wrapText="1"/>
    </xf>
    <xf numFmtId="44" fontId="0" fillId="0" borderId="0" xfId="0" applyNumberFormat="1" applyAlignment="1"/>
  </cellXfs>
  <cellStyles count="2">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1276507</xdr:colOff>
      <xdr:row>23</xdr:row>
      <xdr:rowOff>86591</xdr:rowOff>
    </xdr:from>
    <xdr:to>
      <xdr:col>6</xdr:col>
      <xdr:colOff>486640</xdr:colOff>
      <xdr:row>29</xdr:row>
      <xdr:rowOff>69273</xdr:rowOff>
    </xdr:to>
    <xdr:pic>
      <xdr:nvPicPr>
        <xdr:cNvPr id="6" name="Grafik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507" y="4719205"/>
          <a:ext cx="4821224" cy="11256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1324842</xdr:colOff>
      <xdr:row>40</xdr:row>
      <xdr:rowOff>103909</xdr:rowOff>
    </xdr:from>
    <xdr:to>
      <xdr:col>5</xdr:col>
      <xdr:colOff>361086</xdr:colOff>
      <xdr:row>43</xdr:row>
      <xdr:rowOff>12123</xdr:rowOff>
    </xdr:to>
    <xdr:pic>
      <xdr:nvPicPr>
        <xdr:cNvPr id="7" name="Grafik 6"/>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24842" y="9126682"/>
          <a:ext cx="3833380" cy="479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xdr:colOff>
      <xdr:row>30</xdr:row>
      <xdr:rowOff>95250</xdr:rowOff>
    </xdr:from>
    <xdr:to>
      <xdr:col>3</xdr:col>
      <xdr:colOff>367146</xdr:colOff>
      <xdr:row>37</xdr:row>
      <xdr:rowOff>70139</xdr:rowOff>
    </xdr:to>
    <xdr:pic>
      <xdr:nvPicPr>
        <xdr:cNvPr id="8" name="Grafik 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1" y="6061364"/>
          <a:ext cx="2133600" cy="13083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770659</xdr:colOff>
      <xdr:row>30</xdr:row>
      <xdr:rowOff>121226</xdr:rowOff>
    </xdr:from>
    <xdr:to>
      <xdr:col>7</xdr:col>
      <xdr:colOff>432089</xdr:colOff>
      <xdr:row>37</xdr:row>
      <xdr:rowOff>115165</xdr:rowOff>
    </xdr:to>
    <xdr:pic>
      <xdr:nvPicPr>
        <xdr:cNvPr id="9" name="Grafik 8"/>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870614" y="6087340"/>
          <a:ext cx="2934566" cy="13274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1333499</xdr:colOff>
      <xdr:row>51</xdr:row>
      <xdr:rowOff>103909</xdr:rowOff>
    </xdr:from>
    <xdr:to>
      <xdr:col>3</xdr:col>
      <xdr:colOff>348094</xdr:colOff>
      <xdr:row>58</xdr:row>
      <xdr:rowOff>97848</xdr:rowOff>
    </xdr:to>
    <xdr:pic>
      <xdr:nvPicPr>
        <xdr:cNvPr id="12" name="Grafik 11"/>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33499" y="11222182"/>
          <a:ext cx="2114550" cy="13274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554182</xdr:colOff>
      <xdr:row>51</xdr:row>
      <xdr:rowOff>112569</xdr:rowOff>
    </xdr:from>
    <xdr:to>
      <xdr:col>7</xdr:col>
      <xdr:colOff>69273</xdr:colOff>
      <xdr:row>58</xdr:row>
      <xdr:rowOff>70992</xdr:rowOff>
    </xdr:to>
    <xdr:pic>
      <xdr:nvPicPr>
        <xdr:cNvPr id="13" name="Grafik 12"/>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654137" y="11230842"/>
          <a:ext cx="2788227" cy="12919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59</xdr:row>
      <xdr:rowOff>34636</xdr:rowOff>
    </xdr:from>
    <xdr:to>
      <xdr:col>5</xdr:col>
      <xdr:colOff>350694</xdr:colOff>
      <xdr:row>61</xdr:row>
      <xdr:rowOff>123825</xdr:rowOff>
    </xdr:to>
    <xdr:pic>
      <xdr:nvPicPr>
        <xdr:cNvPr id="14" name="Grafik 13"/>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333500" y="12676909"/>
          <a:ext cx="3814330" cy="4701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0"/>
  <sheetViews>
    <sheetView tabSelected="1" zoomScale="110" zoomScaleNormal="110" workbookViewId="0">
      <selection activeCell="C10" sqref="C10"/>
    </sheetView>
  </sheetViews>
  <sheetFormatPr baseColWidth="10" defaultRowHeight="15" x14ac:dyDescent="0.25"/>
  <cols>
    <col min="1" max="1" width="20" bestFit="1" customWidth="1"/>
    <col min="2" max="2" width="12.7109375" bestFit="1" customWidth="1"/>
    <col min="3" max="3" width="13.7109375" bestFit="1" customWidth="1"/>
    <col min="4" max="5" width="12.7109375" bestFit="1" customWidth="1"/>
    <col min="6" max="6" width="12.140625" bestFit="1" customWidth="1"/>
  </cols>
  <sheetData>
    <row r="1" spans="1:9" ht="34.5" customHeight="1" x14ac:dyDescent="0.25">
      <c r="A1" s="16" t="s">
        <v>17</v>
      </c>
      <c r="B1" s="17"/>
      <c r="C1" s="17"/>
      <c r="D1" s="17"/>
      <c r="E1" s="17"/>
      <c r="F1" s="17"/>
      <c r="G1" s="17"/>
      <c r="H1" s="17"/>
      <c r="I1" s="17"/>
    </row>
    <row r="3" spans="1:9" x14ac:dyDescent="0.25">
      <c r="A3" t="s">
        <v>0</v>
      </c>
      <c r="B3" s="9">
        <v>12000</v>
      </c>
    </row>
    <row r="4" spans="1:9" x14ac:dyDescent="0.25">
      <c r="A4" t="s">
        <v>1</v>
      </c>
      <c r="B4" s="9">
        <v>4.5</v>
      </c>
    </row>
    <row r="5" spans="1:9" x14ac:dyDescent="0.25">
      <c r="A5" t="s">
        <v>2</v>
      </c>
      <c r="B5" s="9">
        <v>10</v>
      </c>
    </row>
    <row r="7" spans="1:9" x14ac:dyDescent="0.25">
      <c r="A7" s="15" t="s">
        <v>8</v>
      </c>
      <c r="B7" s="15"/>
      <c r="C7" s="15"/>
      <c r="D7" s="15"/>
      <c r="E7" s="15"/>
      <c r="F7" s="15"/>
      <c r="G7" s="15"/>
      <c r="H7" s="15"/>
      <c r="I7" s="15"/>
    </row>
    <row r="8" spans="1:9" x14ac:dyDescent="0.25">
      <c r="A8" s="18" t="s">
        <v>19</v>
      </c>
      <c r="B8" s="18"/>
      <c r="D8" s="6"/>
      <c r="E8" s="6"/>
      <c r="F8" s="6"/>
      <c r="G8" s="6"/>
      <c r="H8" s="7"/>
    </row>
    <row r="9" spans="1:9" x14ac:dyDescent="0.25">
      <c r="B9" s="10" t="s">
        <v>4</v>
      </c>
      <c r="C9" s="11" t="s">
        <v>3</v>
      </c>
    </row>
    <row r="10" spans="1:9" x14ac:dyDescent="0.25">
      <c r="B10">
        <v>0</v>
      </c>
      <c r="C10" s="12">
        <f t="shared" ref="C10:C15" si="0">B10*$B$4+$B$3</f>
        <v>12000</v>
      </c>
    </row>
    <row r="11" spans="1:9" x14ac:dyDescent="0.25">
      <c r="B11">
        <v>1000</v>
      </c>
      <c r="C11" s="12">
        <f t="shared" si="0"/>
        <v>16500</v>
      </c>
      <c r="D11" s="2"/>
      <c r="E11" s="4"/>
    </row>
    <row r="12" spans="1:9" x14ac:dyDescent="0.25">
      <c r="B12">
        <v>2000</v>
      </c>
      <c r="C12" s="12">
        <f t="shared" si="0"/>
        <v>21000</v>
      </c>
      <c r="D12" s="2"/>
      <c r="E12" s="4"/>
    </row>
    <row r="13" spans="1:9" x14ac:dyDescent="0.25">
      <c r="B13">
        <v>3000</v>
      </c>
      <c r="C13" s="12">
        <f t="shared" si="0"/>
        <v>25500</v>
      </c>
      <c r="D13" s="2"/>
      <c r="E13" s="4"/>
    </row>
    <row r="14" spans="1:9" x14ac:dyDescent="0.25">
      <c r="B14">
        <v>4000</v>
      </c>
      <c r="C14" s="12">
        <f t="shared" si="0"/>
        <v>30000</v>
      </c>
      <c r="D14" s="2"/>
      <c r="E14" s="4"/>
    </row>
    <row r="15" spans="1:9" x14ac:dyDescent="0.25">
      <c r="B15">
        <v>5000</v>
      </c>
      <c r="C15" s="12">
        <f t="shared" si="0"/>
        <v>34500</v>
      </c>
      <c r="D15" s="2"/>
      <c r="E15" s="4"/>
    </row>
    <row r="17" spans="1:9" x14ac:dyDescent="0.25">
      <c r="A17" s="15" t="s">
        <v>9</v>
      </c>
      <c r="B17" s="15"/>
      <c r="C17" s="15"/>
      <c r="D17" s="15"/>
      <c r="E17" s="15"/>
      <c r="F17" s="15"/>
      <c r="G17" s="15"/>
      <c r="H17" s="15"/>
      <c r="I17" s="15"/>
    </row>
    <row r="18" spans="1:9" ht="61.5" customHeight="1" x14ac:dyDescent="0.25">
      <c r="A18" s="19" t="s">
        <v>20</v>
      </c>
      <c r="B18" s="19"/>
      <c r="C18" s="19"/>
      <c r="D18" s="19"/>
      <c r="E18" s="19"/>
      <c r="F18" s="19"/>
      <c r="G18" s="19"/>
      <c r="H18" s="19"/>
      <c r="I18" s="19"/>
    </row>
    <row r="19" spans="1:9" ht="25.5" customHeight="1" x14ac:dyDescent="0.25">
      <c r="A19" s="20" t="s">
        <v>18</v>
      </c>
      <c r="B19" s="20"/>
      <c r="C19" s="20"/>
      <c r="D19" s="20"/>
      <c r="E19" s="20"/>
      <c r="F19" s="20"/>
      <c r="G19" s="20"/>
      <c r="H19" s="20"/>
      <c r="I19" s="20"/>
    </row>
    <row r="20" spans="1:9" x14ac:dyDescent="0.25">
      <c r="B20" s="13" t="s">
        <v>4</v>
      </c>
      <c r="C20" s="13" t="s">
        <v>7</v>
      </c>
      <c r="D20" s="13" t="s">
        <v>5</v>
      </c>
      <c r="E20" s="13" t="s">
        <v>6</v>
      </c>
    </row>
    <row r="21" spans="1:9" x14ac:dyDescent="0.25">
      <c r="B21" s="8">
        <v>1</v>
      </c>
      <c r="C21" s="5">
        <f>B21*$B$4+$B$3</f>
        <v>12004.5</v>
      </c>
      <c r="D21" s="5">
        <f>$B$5*B21</f>
        <v>10</v>
      </c>
      <c r="E21" s="5">
        <f>D21-C21</f>
        <v>-11994.5</v>
      </c>
    </row>
    <row r="22" spans="1:9" x14ac:dyDescent="0.25">
      <c r="B22" s="2"/>
      <c r="C22" s="1"/>
      <c r="D22" s="2"/>
      <c r="E22" s="4"/>
    </row>
    <row r="23" spans="1:9" ht="48.75" customHeight="1" x14ac:dyDescent="0.25">
      <c r="A23" s="21" t="s">
        <v>21</v>
      </c>
      <c r="B23" s="21"/>
      <c r="C23" s="21"/>
      <c r="D23" s="21"/>
      <c r="E23" s="21"/>
      <c r="F23" s="21"/>
      <c r="G23" s="21"/>
      <c r="H23" s="21"/>
      <c r="I23" s="21"/>
    </row>
    <row r="24" spans="1:9" x14ac:dyDescent="0.25">
      <c r="B24" s="2"/>
      <c r="C24" s="3"/>
      <c r="D24" s="2"/>
      <c r="E24" s="4"/>
    </row>
    <row r="25" spans="1:9" x14ac:dyDescent="0.25">
      <c r="B25" s="2"/>
      <c r="C25" s="1"/>
      <c r="D25" s="2"/>
      <c r="E25" s="4"/>
    </row>
    <row r="26" spans="1:9" x14ac:dyDescent="0.25">
      <c r="B26" s="2"/>
      <c r="C26" s="1"/>
      <c r="D26" s="2"/>
      <c r="E26" s="4"/>
    </row>
    <row r="27" spans="1:9" x14ac:dyDescent="0.25">
      <c r="B27" s="2"/>
      <c r="C27" s="1"/>
      <c r="D27" s="2"/>
      <c r="E27" s="4"/>
    </row>
    <row r="28" spans="1:9" x14ac:dyDescent="0.25">
      <c r="B28" s="2"/>
      <c r="C28" s="1"/>
      <c r="D28" s="2"/>
      <c r="E28" s="4"/>
    </row>
    <row r="29" spans="1:9" x14ac:dyDescent="0.25">
      <c r="B29" s="2"/>
      <c r="C29" s="1"/>
      <c r="D29" s="2"/>
      <c r="E29" s="4"/>
    </row>
    <row r="30" spans="1:9" x14ac:dyDescent="0.25">
      <c r="B30" s="2"/>
      <c r="C30" s="3"/>
      <c r="D30" s="2"/>
      <c r="E30" s="4"/>
    </row>
    <row r="31" spans="1:9" x14ac:dyDescent="0.25">
      <c r="B31" s="2"/>
      <c r="C31" s="3"/>
      <c r="D31" s="2"/>
      <c r="E31" s="4"/>
    </row>
    <row r="32" spans="1:9" x14ac:dyDescent="0.25">
      <c r="B32" s="2"/>
      <c r="C32" s="3"/>
      <c r="D32" s="2"/>
      <c r="E32" s="4"/>
    </row>
    <row r="33" spans="1:9" x14ac:dyDescent="0.25">
      <c r="B33" s="2"/>
      <c r="C33" s="3"/>
      <c r="D33" s="2"/>
      <c r="E33" s="4"/>
    </row>
    <row r="34" spans="1:9" x14ac:dyDescent="0.25">
      <c r="B34" s="2"/>
      <c r="C34" s="3"/>
      <c r="D34" s="2"/>
      <c r="E34" s="4"/>
    </row>
    <row r="35" spans="1:9" x14ac:dyDescent="0.25">
      <c r="B35" s="2"/>
      <c r="C35" s="3"/>
      <c r="D35" s="2"/>
      <c r="E35" s="4"/>
    </row>
    <row r="36" spans="1:9" x14ac:dyDescent="0.25">
      <c r="B36" s="2"/>
      <c r="C36" s="3"/>
      <c r="D36" s="2"/>
      <c r="E36" s="4"/>
    </row>
    <row r="37" spans="1:9" x14ac:dyDescent="0.25">
      <c r="B37" s="2"/>
      <c r="C37" s="3"/>
      <c r="D37" s="2"/>
      <c r="E37" s="4"/>
    </row>
    <row r="38" spans="1:9" x14ac:dyDescent="0.25">
      <c r="B38" s="2"/>
      <c r="C38" s="3"/>
      <c r="D38" s="2"/>
      <c r="E38" s="4"/>
    </row>
    <row r="39" spans="1:9" x14ac:dyDescent="0.25">
      <c r="B39" s="2"/>
      <c r="C39" s="3"/>
      <c r="D39" s="2"/>
      <c r="E39" s="4"/>
    </row>
    <row r="40" spans="1:9" x14ac:dyDescent="0.25">
      <c r="B40" s="2"/>
      <c r="C40" s="1"/>
      <c r="D40" s="2"/>
      <c r="E40" s="4"/>
    </row>
    <row r="41" spans="1:9" x14ac:dyDescent="0.25">
      <c r="A41" t="s">
        <v>10</v>
      </c>
      <c r="B41" s="2"/>
      <c r="C41" s="1"/>
      <c r="D41" s="2"/>
      <c r="E41" s="4"/>
    </row>
    <row r="42" spans="1:9" x14ac:dyDescent="0.25">
      <c r="B42" s="2"/>
      <c r="C42" s="1"/>
      <c r="D42" s="2"/>
      <c r="E42" s="4"/>
    </row>
    <row r="43" spans="1:9" x14ac:dyDescent="0.25">
      <c r="B43" s="2"/>
      <c r="C43" s="1"/>
      <c r="D43" s="2"/>
      <c r="E43" s="4"/>
    </row>
    <row r="44" spans="1:9" x14ac:dyDescent="0.25">
      <c r="A44" s="22" t="s">
        <v>16</v>
      </c>
      <c r="B44" s="22"/>
      <c r="C44" s="22"/>
      <c r="D44" s="22"/>
      <c r="E44" s="22"/>
      <c r="F44" s="22"/>
      <c r="G44" s="22"/>
      <c r="H44" s="22"/>
      <c r="I44" s="22"/>
    </row>
    <row r="45" spans="1:9" x14ac:dyDescent="0.25">
      <c r="B45" s="2"/>
      <c r="C45" s="3"/>
      <c r="D45" s="2"/>
      <c r="E45" s="4"/>
    </row>
    <row r="46" spans="1:9" x14ac:dyDescent="0.25">
      <c r="A46" s="15" t="s">
        <v>11</v>
      </c>
      <c r="B46" s="15"/>
      <c r="C46" s="15"/>
      <c r="D46" s="15"/>
      <c r="E46" s="15"/>
      <c r="F46" s="15"/>
      <c r="G46" s="15"/>
      <c r="H46" s="15"/>
      <c r="I46" s="15"/>
    </row>
    <row r="47" spans="1:9" x14ac:dyDescent="0.25">
      <c r="A47" t="s">
        <v>12</v>
      </c>
      <c r="B47" s="2"/>
      <c r="C47" s="1"/>
      <c r="D47" s="2"/>
      <c r="E47" s="4"/>
    </row>
    <row r="48" spans="1:9" x14ac:dyDescent="0.25">
      <c r="B48" s="13" t="s">
        <v>4</v>
      </c>
      <c r="C48" s="13" t="s">
        <v>7</v>
      </c>
      <c r="D48" s="13" t="s">
        <v>5</v>
      </c>
      <c r="E48" s="13" t="s">
        <v>6</v>
      </c>
    </row>
    <row r="49" spans="1:9" x14ac:dyDescent="0.25">
      <c r="B49" s="8">
        <v>1</v>
      </c>
      <c r="C49" s="5">
        <f>B49*$B$4+$B$3</f>
        <v>12004.5</v>
      </c>
      <c r="D49" s="5">
        <f>$B$5*B49</f>
        <v>10</v>
      </c>
      <c r="E49" s="5">
        <f>D49-C49</f>
        <v>-11994.5</v>
      </c>
    </row>
    <row r="50" spans="1:9" x14ac:dyDescent="0.25">
      <c r="B50" s="2"/>
      <c r="C50" s="3"/>
      <c r="D50" s="2"/>
      <c r="E50" s="4"/>
    </row>
    <row r="51" spans="1:9" x14ac:dyDescent="0.25">
      <c r="A51" t="s">
        <v>13</v>
      </c>
      <c r="B51" s="2"/>
      <c r="C51" s="1"/>
      <c r="D51" s="2"/>
      <c r="E51" s="4"/>
    </row>
    <row r="52" spans="1:9" x14ac:dyDescent="0.25">
      <c r="B52" s="2"/>
      <c r="C52" s="1"/>
      <c r="D52" s="2"/>
      <c r="E52" s="4"/>
    </row>
    <row r="53" spans="1:9" x14ac:dyDescent="0.25">
      <c r="B53" s="2"/>
      <c r="C53" s="1"/>
      <c r="D53" s="2"/>
      <c r="E53" s="4"/>
    </row>
    <row r="54" spans="1:9" x14ac:dyDescent="0.25">
      <c r="B54" s="2"/>
      <c r="C54" s="1"/>
      <c r="D54" s="2"/>
      <c r="E54" s="4"/>
    </row>
    <row r="55" spans="1:9" x14ac:dyDescent="0.25">
      <c r="B55" s="2"/>
      <c r="C55" s="1"/>
      <c r="D55" s="2"/>
      <c r="E55" s="4"/>
    </row>
    <row r="56" spans="1:9" x14ac:dyDescent="0.25">
      <c r="B56" s="2"/>
      <c r="C56" s="3"/>
      <c r="D56" s="2"/>
      <c r="E56" s="4"/>
    </row>
    <row r="57" spans="1:9" x14ac:dyDescent="0.25">
      <c r="B57" s="2"/>
      <c r="C57" s="1"/>
      <c r="D57" s="2"/>
      <c r="E57" s="4"/>
    </row>
    <row r="58" spans="1:9" x14ac:dyDescent="0.25">
      <c r="B58" s="2"/>
      <c r="C58" s="1"/>
      <c r="D58" s="2"/>
      <c r="E58" s="4"/>
    </row>
    <row r="59" spans="1:9" x14ac:dyDescent="0.25">
      <c r="B59" s="2"/>
      <c r="C59" s="1"/>
      <c r="D59" s="2"/>
      <c r="E59" s="4"/>
    </row>
    <row r="60" spans="1:9" x14ac:dyDescent="0.25">
      <c r="A60" t="s">
        <v>14</v>
      </c>
      <c r="B60" s="2"/>
      <c r="C60" s="1"/>
      <c r="D60" s="2"/>
      <c r="E60" s="4"/>
    </row>
    <row r="61" spans="1:9" x14ac:dyDescent="0.25">
      <c r="B61" s="2"/>
      <c r="C61" s="1"/>
      <c r="D61" s="2"/>
      <c r="E61" s="4"/>
    </row>
    <row r="62" spans="1:9" x14ac:dyDescent="0.25">
      <c r="B62" s="2"/>
      <c r="C62" s="3"/>
      <c r="D62" s="2"/>
      <c r="E62" s="4"/>
    </row>
    <row r="63" spans="1:9" x14ac:dyDescent="0.25">
      <c r="A63" s="14" t="s">
        <v>15</v>
      </c>
      <c r="B63" s="14"/>
      <c r="C63" s="14"/>
      <c r="D63" s="14"/>
      <c r="E63" s="14"/>
      <c r="F63" s="14"/>
      <c r="G63" s="14"/>
      <c r="H63" s="14"/>
      <c r="I63" s="14"/>
    </row>
    <row r="64" spans="1:9" x14ac:dyDescent="0.25">
      <c r="B64" s="2"/>
      <c r="C64" s="1"/>
      <c r="D64" s="2"/>
      <c r="E64" s="4"/>
    </row>
    <row r="65" spans="2:5" x14ac:dyDescent="0.25">
      <c r="B65" s="2"/>
      <c r="C65" s="1"/>
      <c r="D65" s="2"/>
      <c r="E65" s="4"/>
    </row>
    <row r="66" spans="2:5" x14ac:dyDescent="0.25">
      <c r="B66" s="2"/>
      <c r="C66" s="1"/>
      <c r="D66" s="2"/>
      <c r="E66" s="4"/>
    </row>
    <row r="67" spans="2:5" x14ac:dyDescent="0.25">
      <c r="B67" s="2"/>
      <c r="C67" s="1"/>
      <c r="D67" s="2"/>
      <c r="E67" s="4"/>
    </row>
    <row r="68" spans="2:5" x14ac:dyDescent="0.25">
      <c r="B68" s="2"/>
      <c r="C68" s="3"/>
      <c r="D68" s="2"/>
      <c r="E68" s="4"/>
    </row>
    <row r="69" spans="2:5" x14ac:dyDescent="0.25">
      <c r="B69" s="2"/>
      <c r="C69" s="1"/>
      <c r="D69" s="2"/>
      <c r="E69" s="4"/>
    </row>
    <row r="70" spans="2:5" x14ac:dyDescent="0.25">
      <c r="B70" s="2"/>
      <c r="C70" s="1"/>
      <c r="D70" s="2"/>
      <c r="E70" s="4"/>
    </row>
  </sheetData>
  <mergeCells count="10">
    <mergeCell ref="A63:I63"/>
    <mergeCell ref="A17:I17"/>
    <mergeCell ref="A7:I7"/>
    <mergeCell ref="A46:I46"/>
    <mergeCell ref="A1:I1"/>
    <mergeCell ref="A8:B8"/>
    <mergeCell ref="A18:I18"/>
    <mergeCell ref="A19:I19"/>
    <mergeCell ref="A23:I23"/>
    <mergeCell ref="A44:I44"/>
  </mergeCells>
  <phoneticPr fontId="4" type="noConversion"/>
  <pageMargins left="0.7" right="0.7" top="0.78740157499999996" bottom="0.78740157499999996" header="0.3" footer="0.3"/>
  <pageSetup paperSize="9" scale="71"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Kostenanalyse</vt:lpstr>
      <vt:lpstr>Kostenanalyse!Druckbereich</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Kurt Söser</dc:creator>
  <cp:lastModifiedBy>Hüttinger, Mag. Carolina</cp:lastModifiedBy>
  <cp:lastPrinted>2014-03-26T08:24:41Z</cp:lastPrinted>
  <dcterms:created xsi:type="dcterms:W3CDTF">2012-07-13T11:23:21Z</dcterms:created>
  <dcterms:modified xsi:type="dcterms:W3CDTF">2014-03-27T08:20:31Z</dcterms:modified>
</cp:coreProperties>
</file>