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1315" windowHeight="1003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C28" i="1" l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27" i="1"/>
  <c r="B29" i="1"/>
  <c r="B30" i="1" s="1"/>
  <c r="D27" i="1"/>
  <c r="D28" i="1" s="1"/>
  <c r="D29" i="1" s="1"/>
  <c r="D5" i="1"/>
  <c r="D6" i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3" i="1"/>
  <c r="D3" i="1" s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5" i="1"/>
  <c r="D30" i="1" l="1"/>
  <c r="B31" i="1"/>
  <c r="B32" i="1" l="1"/>
  <c r="D31" i="1"/>
  <c r="B33" i="1" l="1"/>
  <c r="D32" i="1"/>
  <c r="D33" i="1" l="1"/>
  <c r="B34" i="1"/>
  <c r="D34" i="1" l="1"/>
  <c r="B35" i="1"/>
  <c r="B36" i="1" l="1"/>
  <c r="D35" i="1"/>
  <c r="B37" i="1" l="1"/>
  <c r="D36" i="1"/>
  <c r="B38" i="1" l="1"/>
  <c r="D37" i="1"/>
  <c r="D38" i="1" l="1"/>
  <c r="B39" i="1"/>
  <c r="D39" i="1" l="1"/>
  <c r="B40" i="1"/>
  <c r="B41" i="1" l="1"/>
  <c r="D40" i="1"/>
  <c r="D41" i="1" l="1"/>
  <c r="B42" i="1"/>
  <c r="D42" i="1" l="1"/>
  <c r="B43" i="1"/>
  <c r="D43" i="1" l="1"/>
  <c r="B44" i="1"/>
  <c r="B45" i="1" l="1"/>
  <c r="D44" i="1"/>
  <c r="D45" i="1" l="1"/>
  <c r="B46" i="1"/>
  <c r="D46" i="1" l="1"/>
  <c r="D47" i="1" s="1"/>
  <c r="B47" i="1"/>
</calcChain>
</file>

<file path=xl/sharedStrings.xml><?xml version="1.0" encoding="utf-8"?>
<sst xmlns="http://schemas.openxmlformats.org/spreadsheetml/2006/main" count="10" uniqueCount="6">
  <si>
    <t>Jahr</t>
  </si>
  <si>
    <t>Rückflüsse</t>
  </si>
  <si>
    <t>Rückflüsse 
abgezinst</t>
  </si>
  <si>
    <t>Kapitalwert</t>
  </si>
  <si>
    <t>a.</t>
  </si>
  <si>
    <t xml:space="preserve">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</si>
</sst>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0" fontId="2" fillId="0" borderId="0" xfId="0" applyFont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workbookViewId="0">
      <selection activeCell="F40" sqref="F40"/>
    </sheetView>
  </sheetViews>
  <sheetFormatPr baseColWidth="10" defaultRowHeight="15" x14ac:dyDescent="0.25"/>
  <sheetData>
    <row r="1" spans="1:4" x14ac:dyDescent="0.25">
      <c r="A1" s="1" t="s">
        <v>4</v>
      </c>
    </row>
    <row r="2" spans="1:4" ht="30" x14ac:dyDescent="0.25">
      <c r="A2" s="2" t="s">
        <v>0</v>
      </c>
      <c r="B2" s="2" t="s">
        <v>1</v>
      </c>
      <c r="C2" s="3" t="s">
        <v>2</v>
      </c>
      <c r="D2" s="2" t="s">
        <v>3</v>
      </c>
    </row>
    <row r="3" spans="1:4" x14ac:dyDescent="0.25">
      <c r="A3" s="4">
        <v>0</v>
      </c>
      <c r="B3" s="5">
        <v>-216000</v>
      </c>
      <c r="C3" s="6">
        <f>B3/1.05^A3</f>
        <v>-216000</v>
      </c>
      <c r="D3" s="6">
        <f>C3</f>
        <v>-216000</v>
      </c>
    </row>
    <row r="4" spans="1:4" x14ac:dyDescent="0.25">
      <c r="A4" s="4">
        <v>1</v>
      </c>
      <c r="B4" s="5">
        <v>14000</v>
      </c>
      <c r="C4" s="6">
        <f t="shared" ref="C4:C23" si="0">B4/1.05^A4</f>
        <v>13333.333333333332</v>
      </c>
      <c r="D4" s="6">
        <f>D3+C4</f>
        <v>-202666.66666666666</v>
      </c>
    </row>
    <row r="5" spans="1:4" x14ac:dyDescent="0.25">
      <c r="A5" s="4">
        <v>2</v>
      </c>
      <c r="B5" s="5">
        <f>B4*1.03</f>
        <v>14420</v>
      </c>
      <c r="C5" s="6">
        <f t="shared" si="0"/>
        <v>13079.36507936508</v>
      </c>
      <c r="D5" s="6">
        <f t="shared" ref="D5:D23" si="1">D4+C5</f>
        <v>-189587.30158730157</v>
      </c>
    </row>
    <row r="6" spans="1:4" x14ac:dyDescent="0.25">
      <c r="A6" s="4">
        <v>3</v>
      </c>
      <c r="B6" s="5">
        <f t="shared" ref="B6:B23" si="2">B5*1.03</f>
        <v>14852.6</v>
      </c>
      <c r="C6" s="6">
        <f t="shared" si="0"/>
        <v>12830.234315948601</v>
      </c>
      <c r="D6" s="6">
        <f t="shared" si="1"/>
        <v>-176757.06727135298</v>
      </c>
    </row>
    <row r="7" spans="1:4" x14ac:dyDescent="0.25">
      <c r="A7" s="4">
        <v>4</v>
      </c>
      <c r="B7" s="5">
        <f t="shared" si="2"/>
        <v>15298.178</v>
      </c>
      <c r="C7" s="6">
        <f t="shared" si="0"/>
        <v>12585.848900406723</v>
      </c>
      <c r="D7" s="6">
        <f t="shared" si="1"/>
        <v>-164171.21837094624</v>
      </c>
    </row>
    <row r="8" spans="1:4" x14ac:dyDescent="0.25">
      <c r="A8" s="4">
        <v>5</v>
      </c>
      <c r="B8" s="5">
        <f t="shared" si="2"/>
        <v>15757.12334</v>
      </c>
      <c r="C8" s="6">
        <f t="shared" si="0"/>
        <v>12346.118445160881</v>
      </c>
      <c r="D8" s="6">
        <f t="shared" si="1"/>
        <v>-151825.09992578535</v>
      </c>
    </row>
    <row r="9" spans="1:4" x14ac:dyDescent="0.25">
      <c r="A9" s="4">
        <v>6</v>
      </c>
      <c r="B9" s="5">
        <f t="shared" si="2"/>
        <v>16229.8370402</v>
      </c>
      <c r="C9" s="6">
        <f t="shared" si="0"/>
        <v>12110.954284300675</v>
      </c>
      <c r="D9" s="6">
        <f t="shared" si="1"/>
        <v>-139714.14564148468</v>
      </c>
    </row>
    <row r="10" spans="1:4" x14ac:dyDescent="0.25">
      <c r="A10" s="4">
        <v>7</v>
      </c>
      <c r="B10" s="5">
        <f t="shared" si="2"/>
        <v>16716.732151406002</v>
      </c>
      <c r="C10" s="6">
        <f t="shared" si="0"/>
        <v>11880.269440790184</v>
      </c>
      <c r="D10" s="6">
        <f t="shared" si="1"/>
        <v>-127833.87620069449</v>
      </c>
    </row>
    <row r="11" spans="1:4" x14ac:dyDescent="0.25">
      <c r="A11" s="4">
        <v>8</v>
      </c>
      <c r="B11" s="5">
        <f t="shared" si="2"/>
        <v>17218.234115948184</v>
      </c>
      <c r="C11" s="6">
        <f t="shared" si="0"/>
        <v>11653.978594298946</v>
      </c>
      <c r="D11" s="6">
        <f t="shared" si="1"/>
        <v>-116179.89760639555</v>
      </c>
    </row>
    <row r="12" spans="1:4" x14ac:dyDescent="0.25">
      <c r="A12" s="4">
        <v>9</v>
      </c>
      <c r="B12" s="5">
        <f t="shared" si="2"/>
        <v>17734.781139426628</v>
      </c>
      <c r="C12" s="6">
        <f t="shared" si="0"/>
        <v>11431.99804964563</v>
      </c>
      <c r="D12" s="6">
        <f t="shared" si="1"/>
        <v>-104747.89955674992</v>
      </c>
    </row>
    <row r="13" spans="1:4" x14ac:dyDescent="0.25">
      <c r="A13" s="4">
        <v>10</v>
      </c>
      <c r="B13" s="5">
        <f t="shared" si="2"/>
        <v>18266.824573609429</v>
      </c>
      <c r="C13" s="6">
        <f t="shared" si="0"/>
        <v>11214.245705842857</v>
      </c>
      <c r="D13" s="6">
        <f t="shared" si="1"/>
        <v>-93533.653850907067</v>
      </c>
    </row>
    <row r="14" spans="1:4" x14ac:dyDescent="0.25">
      <c r="A14" s="4">
        <v>11</v>
      </c>
      <c r="B14" s="5">
        <f t="shared" si="2"/>
        <v>18814.829310817713</v>
      </c>
      <c r="C14" s="6">
        <f t="shared" si="0"/>
        <v>11000.641025731566</v>
      </c>
      <c r="D14" s="6">
        <f t="shared" si="1"/>
        <v>-82533.012825175509</v>
      </c>
    </row>
    <row r="15" spans="1:4" x14ac:dyDescent="0.25">
      <c r="A15" s="4">
        <v>12</v>
      </c>
      <c r="B15" s="5">
        <f t="shared" si="2"/>
        <v>19379.274190142245</v>
      </c>
      <c r="C15" s="6">
        <f t="shared" si="0"/>
        <v>10791.105006193824</v>
      </c>
      <c r="D15" s="6">
        <f t="shared" si="1"/>
        <v>-71741.907818981679</v>
      </c>
    </row>
    <row r="16" spans="1:4" x14ac:dyDescent="0.25">
      <c r="A16" s="4">
        <v>13</v>
      </c>
      <c r="B16" s="5">
        <f t="shared" si="2"/>
        <v>19960.652415846514</v>
      </c>
      <c r="C16" s="6">
        <f t="shared" si="0"/>
        <v>10585.560148932987</v>
      </c>
      <c r="D16" s="6">
        <f t="shared" si="1"/>
        <v>-61156.347670048694</v>
      </c>
    </row>
    <row r="17" spans="1:4" x14ac:dyDescent="0.25">
      <c r="A17" s="4">
        <v>14</v>
      </c>
      <c r="B17" s="5">
        <f t="shared" si="2"/>
        <v>20559.471988321911</v>
      </c>
      <c r="C17" s="6">
        <f t="shared" si="0"/>
        <v>10383.930431810457</v>
      </c>
      <c r="D17" s="6">
        <f t="shared" si="1"/>
        <v>-50772.417238238238</v>
      </c>
    </row>
    <row r="18" spans="1:4" x14ac:dyDescent="0.25">
      <c r="A18" s="4">
        <v>15</v>
      </c>
      <c r="B18" s="5">
        <f t="shared" si="2"/>
        <v>21176.25614797157</v>
      </c>
      <c r="C18" s="6">
        <f t="shared" si="0"/>
        <v>10186.14128072835</v>
      </c>
      <c r="D18" s="6">
        <f t="shared" si="1"/>
        <v>-40586.27595750989</v>
      </c>
    </row>
    <row r="19" spans="1:4" x14ac:dyDescent="0.25">
      <c r="A19" s="4">
        <v>16</v>
      </c>
      <c r="B19" s="5">
        <f t="shared" si="2"/>
        <v>21811.543832410716</v>
      </c>
      <c r="C19" s="6">
        <f t="shared" si="0"/>
        <v>9992.1195420478125</v>
      </c>
      <c r="D19" s="6">
        <f t="shared" si="1"/>
        <v>-30594.156415462079</v>
      </c>
    </row>
    <row r="20" spans="1:4" x14ac:dyDescent="0.25">
      <c r="A20" s="4">
        <v>17</v>
      </c>
      <c r="B20" s="5">
        <f t="shared" si="2"/>
        <v>22465.890147383037</v>
      </c>
      <c r="C20" s="6">
        <f t="shared" si="0"/>
        <v>9801.7934555326137</v>
      </c>
      <c r="D20" s="6">
        <f t="shared" si="1"/>
        <v>-20792.362959929465</v>
      </c>
    </row>
    <row r="21" spans="1:4" x14ac:dyDescent="0.25">
      <c r="A21" s="4">
        <v>18</v>
      </c>
      <c r="B21" s="5">
        <f t="shared" si="2"/>
        <v>23139.866851804531</v>
      </c>
      <c r="C21" s="6">
        <f t="shared" si="0"/>
        <v>9615.0926278081843</v>
      </c>
      <c r="D21" s="6">
        <f t="shared" si="1"/>
        <v>-11177.270332121281</v>
      </c>
    </row>
    <row r="22" spans="1:4" x14ac:dyDescent="0.25">
      <c r="A22" s="4">
        <v>19</v>
      </c>
      <c r="B22" s="5">
        <f t="shared" si="2"/>
        <v>23834.062857358665</v>
      </c>
      <c r="C22" s="6">
        <f t="shared" si="0"/>
        <v>9431.9480063261235</v>
      </c>
      <c r="D22" s="6">
        <f t="shared" si="1"/>
        <v>-1745.3223257951577</v>
      </c>
    </row>
    <row r="23" spans="1:4" x14ac:dyDescent="0.25">
      <c r="A23" s="4">
        <v>20</v>
      </c>
      <c r="B23" s="5">
        <f t="shared" si="2"/>
        <v>24549.084743079427</v>
      </c>
      <c r="C23" s="6">
        <f t="shared" si="0"/>
        <v>9252.291853824674</v>
      </c>
      <c r="D23" s="6">
        <f t="shared" si="1"/>
        <v>7506.9695280295164</v>
      </c>
    </row>
    <row r="25" spans="1:4" x14ac:dyDescent="0.25">
      <c r="A25" s="7" t="s">
        <v>5</v>
      </c>
    </row>
    <row r="26" spans="1:4" ht="30" x14ac:dyDescent="0.25">
      <c r="A26" s="2" t="s">
        <v>0</v>
      </c>
      <c r="B26" s="2" t="s">
        <v>1</v>
      </c>
      <c r="C26" s="3" t="s">
        <v>2</v>
      </c>
      <c r="D26" s="2" t="s">
        <v>3</v>
      </c>
    </row>
    <row r="27" spans="1:4" x14ac:dyDescent="0.25">
      <c r="A27" s="4">
        <v>0</v>
      </c>
      <c r="B27" s="5">
        <v>-216000</v>
      </c>
      <c r="C27" s="6">
        <f>B27/1.025^A27</f>
        <v>-216000</v>
      </c>
      <c r="D27" s="6">
        <f>C27</f>
        <v>-216000</v>
      </c>
    </row>
    <row r="28" spans="1:4" x14ac:dyDescent="0.25">
      <c r="A28" s="4">
        <v>1</v>
      </c>
      <c r="B28" s="5">
        <v>14000</v>
      </c>
      <c r="C28" s="6">
        <f t="shared" ref="C28:C47" si="3">B28/1.025^A28</f>
        <v>13658.536585365855</v>
      </c>
      <c r="D28" s="6">
        <f>D27+C28</f>
        <v>-202341.46341463414</v>
      </c>
    </row>
    <row r="29" spans="1:4" x14ac:dyDescent="0.25">
      <c r="A29" s="4">
        <v>2</v>
      </c>
      <c r="B29" s="5">
        <f>B28*1.03</f>
        <v>14420</v>
      </c>
      <c r="C29" s="6">
        <f t="shared" si="3"/>
        <v>13725.163593099347</v>
      </c>
      <c r="D29" s="6">
        <f t="shared" ref="D29:D47" si="4">D28+C29</f>
        <v>-188616.29982153481</v>
      </c>
    </row>
    <row r="30" spans="1:4" x14ac:dyDescent="0.25">
      <c r="A30" s="4">
        <v>3</v>
      </c>
      <c r="B30" s="5">
        <f t="shared" ref="B30:B47" si="5">B29*1.03</f>
        <v>14852.6</v>
      </c>
      <c r="C30" s="6">
        <f t="shared" si="3"/>
        <v>13792.115610626661</v>
      </c>
      <c r="D30" s="6">
        <f t="shared" si="4"/>
        <v>-174824.18421090813</v>
      </c>
    </row>
    <row r="31" spans="1:4" x14ac:dyDescent="0.25">
      <c r="A31" s="4">
        <v>4</v>
      </c>
      <c r="B31" s="5">
        <f t="shared" si="5"/>
        <v>15298.178</v>
      </c>
      <c r="C31" s="6">
        <f t="shared" si="3"/>
        <v>13859.394223361427</v>
      </c>
      <c r="D31" s="6">
        <f t="shared" si="4"/>
        <v>-160964.78998754671</v>
      </c>
    </row>
    <row r="32" spans="1:4" x14ac:dyDescent="0.25">
      <c r="A32" s="4">
        <v>5</v>
      </c>
      <c r="B32" s="5">
        <f t="shared" si="5"/>
        <v>15757.12334</v>
      </c>
      <c r="C32" s="6">
        <f t="shared" si="3"/>
        <v>13927.001024450996</v>
      </c>
      <c r="D32" s="6">
        <f t="shared" si="4"/>
        <v>-147037.78896309572</v>
      </c>
    </row>
    <row r="33" spans="1:4" x14ac:dyDescent="0.25">
      <c r="A33" s="4">
        <v>6</v>
      </c>
      <c r="B33" s="5">
        <f t="shared" si="5"/>
        <v>16229.8370402</v>
      </c>
      <c r="C33" s="6">
        <f t="shared" si="3"/>
        <v>13994.937614814173</v>
      </c>
      <c r="D33" s="6">
        <f t="shared" si="4"/>
        <v>-133042.85134828155</v>
      </c>
    </row>
    <row r="34" spans="1:4" x14ac:dyDescent="0.25">
      <c r="A34" s="4">
        <v>7</v>
      </c>
      <c r="B34" s="5">
        <f t="shared" si="5"/>
        <v>16716.732151406002</v>
      </c>
      <c r="C34" s="6">
        <f t="shared" si="3"/>
        <v>14063.205603179122</v>
      </c>
      <c r="D34" s="6">
        <f t="shared" si="4"/>
        <v>-118979.64574510243</v>
      </c>
    </row>
    <row r="35" spans="1:4" x14ac:dyDescent="0.25">
      <c r="A35" s="4">
        <v>8</v>
      </c>
      <c r="B35" s="5">
        <f t="shared" si="5"/>
        <v>17218.234115948184</v>
      </c>
      <c r="C35" s="6">
        <f t="shared" si="3"/>
        <v>14131.806606121461</v>
      </c>
      <c r="D35" s="6">
        <f t="shared" si="4"/>
        <v>-104847.83913898097</v>
      </c>
    </row>
    <row r="36" spans="1:4" x14ac:dyDescent="0.25">
      <c r="A36" s="4">
        <v>9</v>
      </c>
      <c r="B36" s="5">
        <f t="shared" si="5"/>
        <v>17734.781139426628</v>
      </c>
      <c r="C36" s="6">
        <f t="shared" si="3"/>
        <v>14200.742248102542</v>
      </c>
      <c r="D36" s="6">
        <f t="shared" si="4"/>
        <v>-90647.096890878427</v>
      </c>
    </row>
    <row r="37" spans="1:4" x14ac:dyDescent="0.25">
      <c r="A37" s="4">
        <v>10</v>
      </c>
      <c r="B37" s="5">
        <f t="shared" si="5"/>
        <v>18266.824573609429</v>
      </c>
      <c r="C37" s="6">
        <f t="shared" si="3"/>
        <v>14270.014161507921</v>
      </c>
      <c r="D37" s="6">
        <f t="shared" si="4"/>
        <v>-76377.082729370508</v>
      </c>
    </row>
    <row r="38" spans="1:4" x14ac:dyDescent="0.25">
      <c r="A38" s="4">
        <v>11</v>
      </c>
      <c r="B38" s="5">
        <f t="shared" si="5"/>
        <v>18814.829310817713</v>
      </c>
      <c r="C38" s="6">
        <f t="shared" si="3"/>
        <v>14339.623986686011</v>
      </c>
      <c r="D38" s="6">
        <f t="shared" si="4"/>
        <v>-62037.458742684496</v>
      </c>
    </row>
    <row r="39" spans="1:4" x14ac:dyDescent="0.25">
      <c r="A39" s="4">
        <v>12</v>
      </c>
      <c r="B39" s="5">
        <f t="shared" si="5"/>
        <v>19379.274190142245</v>
      </c>
      <c r="C39" s="6">
        <f t="shared" si="3"/>
        <v>14409.57337198692</v>
      </c>
      <c r="D39" s="6">
        <f t="shared" si="4"/>
        <v>-47627.885370697579</v>
      </c>
    </row>
    <row r="40" spans="1:4" x14ac:dyDescent="0.25">
      <c r="A40" s="4">
        <v>13</v>
      </c>
      <c r="B40" s="5">
        <f t="shared" si="5"/>
        <v>19960.652415846514</v>
      </c>
      <c r="C40" s="6">
        <f t="shared" si="3"/>
        <v>14479.863973801492</v>
      </c>
      <c r="D40" s="6">
        <f t="shared" si="4"/>
        <v>-33148.021396896089</v>
      </c>
    </row>
    <row r="41" spans="1:4" x14ac:dyDescent="0.25">
      <c r="A41" s="4">
        <v>14</v>
      </c>
      <c r="B41" s="5">
        <f t="shared" si="5"/>
        <v>20559.471988321911</v>
      </c>
      <c r="C41" s="6">
        <f t="shared" si="3"/>
        <v>14550.497456600526</v>
      </c>
      <c r="D41" s="6">
        <f t="shared" si="4"/>
        <v>-18597.523940295563</v>
      </c>
    </row>
    <row r="42" spans="1:4" x14ac:dyDescent="0.25">
      <c r="A42" s="4">
        <v>15</v>
      </c>
      <c r="B42" s="5">
        <f t="shared" si="5"/>
        <v>21176.25614797157</v>
      </c>
      <c r="C42" s="6">
        <f t="shared" si="3"/>
        <v>14621.475492974187</v>
      </c>
      <c r="D42" s="6">
        <f t="shared" si="4"/>
        <v>-3976.0484473213764</v>
      </c>
    </row>
    <row r="43" spans="1:4" x14ac:dyDescent="0.25">
      <c r="A43" s="4">
        <v>16</v>
      </c>
      <c r="B43" s="5">
        <f t="shared" si="5"/>
        <v>21811.543832410716</v>
      </c>
      <c r="C43" s="6">
        <f t="shared" si="3"/>
        <v>14692.799763671623</v>
      </c>
      <c r="D43" s="6">
        <f t="shared" si="4"/>
        <v>10716.751316350246</v>
      </c>
    </row>
    <row r="44" spans="1:4" x14ac:dyDescent="0.25">
      <c r="A44" s="4">
        <v>17</v>
      </c>
      <c r="B44" s="5">
        <f t="shared" si="5"/>
        <v>22465.890147383037</v>
      </c>
      <c r="C44" s="6">
        <f t="shared" si="3"/>
        <v>14764.471957640753</v>
      </c>
      <c r="D44" s="6">
        <f t="shared" si="4"/>
        <v>25481.223273991</v>
      </c>
    </row>
    <row r="45" spans="1:4" x14ac:dyDescent="0.25">
      <c r="A45" s="4">
        <v>18</v>
      </c>
      <c r="B45" s="5">
        <f t="shared" si="5"/>
        <v>23139.866851804531</v>
      </c>
      <c r="C45" s="6">
        <f t="shared" si="3"/>
        <v>14836.49377206827</v>
      </c>
      <c r="D45" s="6">
        <f t="shared" si="4"/>
        <v>40317.717046059268</v>
      </c>
    </row>
    <row r="46" spans="1:4" x14ac:dyDescent="0.25">
      <c r="A46" s="4">
        <v>19</v>
      </c>
      <c r="B46" s="5">
        <f t="shared" si="5"/>
        <v>23834.062857358665</v>
      </c>
      <c r="C46" s="6">
        <f t="shared" si="3"/>
        <v>14908.866912419822</v>
      </c>
      <c r="D46" s="6">
        <f t="shared" si="4"/>
        <v>55226.583958479088</v>
      </c>
    </row>
    <row r="47" spans="1:4" x14ac:dyDescent="0.25">
      <c r="A47" s="4">
        <v>20</v>
      </c>
      <c r="B47" s="5">
        <f t="shared" si="5"/>
        <v>24549.084743079427</v>
      </c>
      <c r="C47" s="6">
        <f t="shared" si="3"/>
        <v>14981.593092480409</v>
      </c>
      <c r="D47" s="6">
        <f t="shared" si="4"/>
        <v>70208.177050959493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2016-08-11T11:50:16Z</dcterms:created>
  <dcterms:modified xsi:type="dcterms:W3CDTF">2016-08-11T11:57:13Z</dcterms:modified>
</cp:coreProperties>
</file>