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n\ownCloud\oebv\hak3\Kap4\Kap4\"/>
    </mc:Choice>
  </mc:AlternateContent>
  <bookViews>
    <workbookView xWindow="0" yWindow="0" windowWidth="28800" windowHeight="12440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K8" i="1"/>
  <c r="K9" i="1"/>
  <c r="K10" i="1"/>
  <c r="K11" i="1"/>
  <c r="K12" i="1"/>
  <c r="K13" i="1"/>
  <c r="K14" i="1"/>
  <c r="K15" i="1"/>
  <c r="K7" i="1"/>
  <c r="I7" i="1" s="1"/>
  <c r="J7" i="1"/>
  <c r="C6" i="1"/>
  <c r="D7" i="1" l="1"/>
  <c r="C7" i="1" s="1"/>
  <c r="J8" i="1"/>
  <c r="I8" i="1" s="1"/>
  <c r="D8" i="1" l="1"/>
  <c r="C8" i="1" s="1"/>
  <c r="D9" i="1" s="1"/>
  <c r="C9" i="1" s="1"/>
  <c r="D10" i="1" s="1"/>
  <c r="C10" i="1" s="1"/>
  <c r="J9" i="1"/>
  <c r="I9" i="1" s="1"/>
  <c r="J10" i="1" l="1"/>
  <c r="I10" i="1" s="1"/>
  <c r="D11" i="1"/>
  <c r="C11" i="1" s="1"/>
  <c r="J11" i="1" l="1"/>
  <c r="I11" i="1" s="1"/>
  <c r="D12" i="1"/>
  <c r="C12" i="1" s="1"/>
  <c r="J12" i="1" l="1"/>
  <c r="I12" i="1" s="1"/>
  <c r="D13" i="1"/>
  <c r="C13" i="1" s="1"/>
  <c r="J13" i="1" l="1"/>
  <c r="I13" i="1" s="1"/>
  <c r="D14" i="1"/>
  <c r="C14" i="1" s="1"/>
  <c r="J14" i="1" l="1"/>
  <c r="I14" i="1" s="1"/>
  <c r="D15" i="1"/>
  <c r="C15" i="1" s="1"/>
  <c r="D16" i="1" s="1"/>
  <c r="C16" i="1" s="1"/>
  <c r="J15" i="1" l="1"/>
  <c r="I15" i="1" s="1"/>
  <c r="J16" i="1" l="1"/>
  <c r="I16" i="1"/>
</calcChain>
</file>

<file path=xl/sharedStrings.xml><?xml version="1.0" encoding="utf-8"?>
<sst xmlns="http://schemas.openxmlformats.org/spreadsheetml/2006/main" count="12" uniqueCount="8">
  <si>
    <t>Anfangskapital</t>
  </si>
  <si>
    <t>Jahr</t>
  </si>
  <si>
    <t>Restkapital</t>
  </si>
  <si>
    <t>Zinsen</t>
  </si>
  <si>
    <t>Rate</t>
  </si>
  <si>
    <t>Zinssatz</t>
  </si>
  <si>
    <t>a.</t>
  </si>
  <si>
    <t>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</si>
</sst>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€&quot;\ #,##0.00;[Red]\-&quot;€&quot;\ #,##0.00"/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2" borderId="0" xfId="0" applyNumberFormat="1" applyFill="1"/>
    <xf numFmtId="9" fontId="0" fillId="2" borderId="0" xfId="0" applyNumberFormat="1" applyFill="1"/>
    <xf numFmtId="0" fontId="0" fillId="4" borderId="0" xfId="0" applyFill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8" fontId="0" fillId="0" borderId="1" xfId="0" applyNumberFormat="1" applyBorder="1"/>
    <xf numFmtId="0" fontId="0" fillId="3" borderId="2" xfId="0" applyFill="1" applyBorder="1"/>
    <xf numFmtId="164" fontId="0" fillId="3" borderId="2" xfId="0" applyNumberFormat="1" applyFont="1" applyFill="1" applyBorder="1"/>
    <xf numFmtId="164" fontId="0" fillId="3" borderId="2" xfId="0" applyNumberFormat="1" applyFill="1" applyBorder="1"/>
    <xf numFmtId="8" fontId="0" fillId="3" borderId="2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tabSelected="1" workbookViewId="0">
      <selection activeCell="F22" sqref="F22"/>
    </sheetView>
  </sheetViews>
  <sheetFormatPr baseColWidth="10" defaultRowHeight="14.5" x14ac:dyDescent="0.35"/>
  <cols>
    <col min="1" max="1" width="14.1796875" bestFit="1" customWidth="1"/>
    <col min="2" max="3" width="11.26953125" bestFit="1" customWidth="1"/>
    <col min="9" max="9" width="11.26953125" bestFit="1" customWidth="1"/>
  </cols>
  <sheetData>
    <row r="1" spans="1:11" x14ac:dyDescent="0.35">
      <c r="A1" s="3" t="s">
        <v>0</v>
      </c>
      <c r="B1" s="1">
        <v>100000</v>
      </c>
    </row>
    <row r="2" spans="1:11" x14ac:dyDescent="0.35">
      <c r="A2" s="3" t="s">
        <v>5</v>
      </c>
      <c r="B2" s="2">
        <v>0.05</v>
      </c>
    </row>
    <row r="5" spans="1:11" ht="15.5" x14ac:dyDescent="0.35">
      <c r="A5" s="4" t="s">
        <v>6</v>
      </c>
      <c r="B5" s="6" t="s">
        <v>1</v>
      </c>
      <c r="C5" s="6" t="s">
        <v>2</v>
      </c>
      <c r="D5" s="6" t="s">
        <v>3</v>
      </c>
      <c r="E5" s="6" t="s">
        <v>4</v>
      </c>
      <c r="F5" s="5"/>
      <c r="G5" s="4" t="s">
        <v>7</v>
      </c>
      <c r="H5" s="6" t="s">
        <v>1</v>
      </c>
      <c r="I5" s="6" t="s">
        <v>2</v>
      </c>
      <c r="J5" s="6" t="s">
        <v>3</v>
      </c>
      <c r="K5" s="6" t="s">
        <v>4</v>
      </c>
    </row>
    <row r="6" spans="1:11" x14ac:dyDescent="0.35">
      <c r="B6" s="7">
        <v>0</v>
      </c>
      <c r="C6" s="8">
        <f>B1</f>
        <v>100000</v>
      </c>
      <c r="D6" s="7"/>
      <c r="E6" s="7"/>
      <c r="H6" s="7">
        <v>0</v>
      </c>
      <c r="I6" s="8">
        <v>100000</v>
      </c>
      <c r="J6" s="7"/>
      <c r="K6" s="7"/>
    </row>
    <row r="7" spans="1:11" x14ac:dyDescent="0.35">
      <c r="B7" s="7">
        <v>1</v>
      </c>
      <c r="C7" s="8">
        <f>C6-E7+D7</f>
        <v>93000</v>
      </c>
      <c r="D7" s="8">
        <f>C6*$B$2</f>
        <v>5000</v>
      </c>
      <c r="E7" s="9">
        <v>12000</v>
      </c>
      <c r="H7" s="7">
        <v>1</v>
      </c>
      <c r="I7" s="8">
        <f>I6-K7+J7</f>
        <v>92049.54250345433</v>
      </c>
      <c r="J7" s="8">
        <f>I6*$B$2</f>
        <v>5000</v>
      </c>
      <c r="K7" s="9">
        <f>-PMT($B$2,10,$B$1,0,0)</f>
        <v>12950.457496545667</v>
      </c>
    </row>
    <row r="8" spans="1:11" x14ac:dyDescent="0.35">
      <c r="B8" s="7">
        <v>2</v>
      </c>
      <c r="C8" s="8">
        <f t="shared" ref="C8:C16" si="0">C7-E8+D8</f>
        <v>85650</v>
      </c>
      <c r="D8" s="8">
        <f t="shared" ref="D8:D16" si="1">C7*$B$2</f>
        <v>4650</v>
      </c>
      <c r="E8" s="9">
        <v>12000</v>
      </c>
      <c r="H8" s="7">
        <v>2</v>
      </c>
      <c r="I8" s="8">
        <f t="shared" ref="I8:I16" si="2">I7-K8+J8</f>
        <v>83701.562132081381</v>
      </c>
      <c r="J8" s="8">
        <f t="shared" ref="J8:J16" si="3">I7*$B$2</f>
        <v>4602.477125172717</v>
      </c>
      <c r="K8" s="9">
        <f t="shared" ref="K8:K16" si="4">-PMT($B$2,10,$B$1,0,0)</f>
        <v>12950.457496545667</v>
      </c>
    </row>
    <row r="9" spans="1:11" x14ac:dyDescent="0.35">
      <c r="B9" s="7">
        <v>3</v>
      </c>
      <c r="C9" s="8">
        <f t="shared" si="0"/>
        <v>77932.5</v>
      </c>
      <c r="D9" s="8">
        <f t="shared" si="1"/>
        <v>4282.5</v>
      </c>
      <c r="E9" s="9">
        <v>12000</v>
      </c>
      <c r="H9" s="7">
        <v>3</v>
      </c>
      <c r="I9" s="8">
        <f t="shared" si="2"/>
        <v>74936.182742139776</v>
      </c>
      <c r="J9" s="8">
        <f t="shared" si="3"/>
        <v>4185.078106604069</v>
      </c>
      <c r="K9" s="9">
        <f t="shared" si="4"/>
        <v>12950.457496545667</v>
      </c>
    </row>
    <row r="10" spans="1:11" x14ac:dyDescent="0.35">
      <c r="B10" s="7">
        <v>4</v>
      </c>
      <c r="C10" s="8">
        <f t="shared" si="0"/>
        <v>69829.125</v>
      </c>
      <c r="D10" s="8">
        <f t="shared" si="1"/>
        <v>3896.625</v>
      </c>
      <c r="E10" s="9">
        <v>12000</v>
      </c>
      <c r="H10" s="7">
        <v>4</v>
      </c>
      <c r="I10" s="8">
        <f t="shared" si="2"/>
        <v>65732.534382701095</v>
      </c>
      <c r="J10" s="8">
        <f t="shared" si="3"/>
        <v>3746.8091371069891</v>
      </c>
      <c r="K10" s="9">
        <f t="shared" si="4"/>
        <v>12950.457496545667</v>
      </c>
    </row>
    <row r="11" spans="1:11" x14ac:dyDescent="0.35">
      <c r="B11" s="7">
        <v>5</v>
      </c>
      <c r="C11" s="8">
        <f t="shared" si="0"/>
        <v>61320.581250000003</v>
      </c>
      <c r="D11" s="8">
        <f t="shared" si="1"/>
        <v>3491.4562500000002</v>
      </c>
      <c r="E11" s="9">
        <v>12000</v>
      </c>
      <c r="H11" s="7">
        <v>5</v>
      </c>
      <c r="I11" s="8">
        <f t="shared" si="2"/>
        <v>56068.70360529048</v>
      </c>
      <c r="J11" s="8">
        <f t="shared" si="3"/>
        <v>3286.6267191350548</v>
      </c>
      <c r="K11" s="9">
        <f t="shared" si="4"/>
        <v>12950.457496545667</v>
      </c>
    </row>
    <row r="12" spans="1:11" x14ac:dyDescent="0.35">
      <c r="B12" s="7">
        <v>6</v>
      </c>
      <c r="C12" s="8">
        <f t="shared" si="0"/>
        <v>52386.610312500001</v>
      </c>
      <c r="D12" s="8">
        <f t="shared" si="1"/>
        <v>3066.0290625000002</v>
      </c>
      <c r="E12" s="9">
        <v>12000</v>
      </c>
      <c r="H12" s="7">
        <v>6</v>
      </c>
      <c r="I12" s="8">
        <f t="shared" si="2"/>
        <v>45921.681289009342</v>
      </c>
      <c r="J12" s="8">
        <f t="shared" si="3"/>
        <v>2803.4351802645242</v>
      </c>
      <c r="K12" s="9">
        <f t="shared" si="4"/>
        <v>12950.457496545667</v>
      </c>
    </row>
    <row r="13" spans="1:11" x14ac:dyDescent="0.35">
      <c r="B13" s="7">
        <v>7</v>
      </c>
      <c r="C13" s="8">
        <f t="shared" si="0"/>
        <v>43005.940828125</v>
      </c>
      <c r="D13" s="8">
        <f t="shared" si="1"/>
        <v>2619.3305156250003</v>
      </c>
      <c r="E13" s="9">
        <v>12000</v>
      </c>
      <c r="H13" s="7">
        <v>7</v>
      </c>
      <c r="I13" s="8">
        <f t="shared" si="2"/>
        <v>35267.307856914136</v>
      </c>
      <c r="J13" s="8">
        <f t="shared" si="3"/>
        <v>2296.0840644504674</v>
      </c>
      <c r="K13" s="9">
        <f t="shared" si="4"/>
        <v>12950.457496545667</v>
      </c>
    </row>
    <row r="14" spans="1:11" x14ac:dyDescent="0.35">
      <c r="B14" s="7">
        <v>9</v>
      </c>
      <c r="C14" s="8">
        <f t="shared" si="0"/>
        <v>33156.237869531251</v>
      </c>
      <c r="D14" s="8">
        <f t="shared" si="1"/>
        <v>2150.2970414062502</v>
      </c>
      <c r="E14" s="9">
        <v>12000</v>
      </c>
      <c r="H14" s="7">
        <v>9</v>
      </c>
      <c r="I14" s="8">
        <f t="shared" si="2"/>
        <v>24080.215753214175</v>
      </c>
      <c r="J14" s="8">
        <f t="shared" si="3"/>
        <v>1763.365392845707</v>
      </c>
      <c r="K14" s="9">
        <f t="shared" si="4"/>
        <v>12950.457496545667</v>
      </c>
    </row>
    <row r="15" spans="1:11" x14ac:dyDescent="0.35">
      <c r="B15" s="7">
        <v>10</v>
      </c>
      <c r="C15" s="8">
        <f t="shared" si="0"/>
        <v>22814.049763007813</v>
      </c>
      <c r="D15" s="8">
        <f t="shared" si="1"/>
        <v>1657.8118934765625</v>
      </c>
      <c r="E15" s="9">
        <v>12000</v>
      </c>
      <c r="H15" s="7">
        <v>10</v>
      </c>
      <c r="I15" s="8">
        <f t="shared" si="2"/>
        <v>12333.769044329218</v>
      </c>
      <c r="J15" s="8">
        <f t="shared" si="3"/>
        <v>1204.0107876607087</v>
      </c>
      <c r="K15" s="9">
        <f t="shared" si="4"/>
        <v>12950.457496545667</v>
      </c>
    </row>
    <row r="16" spans="1:11" ht="15" thickBot="1" x14ac:dyDescent="0.4">
      <c r="B16" s="10">
        <v>11</v>
      </c>
      <c r="C16" s="11">
        <f t="shared" si="0"/>
        <v>11954.752251158205</v>
      </c>
      <c r="D16" s="12">
        <f t="shared" si="1"/>
        <v>1140.7024881503908</v>
      </c>
      <c r="E16" s="13">
        <v>12000</v>
      </c>
      <c r="H16" s="10">
        <v>11</v>
      </c>
      <c r="I16" s="12">
        <f t="shared" si="2"/>
        <v>1.1823431123048067E-11</v>
      </c>
      <c r="J16" s="12">
        <f t="shared" si="3"/>
        <v>616.68845221646097</v>
      </c>
      <c r="K16" s="13">
        <f t="shared" si="4"/>
        <v>12950.457496545667</v>
      </c>
    </row>
    <row r="17" ht="15" thickTop="1" x14ac:dyDescent="0.35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2016-07-19T14:32:49Z</dcterms:created>
  <dcterms:modified xsi:type="dcterms:W3CDTF">2016-08-06T19:26:21Z</dcterms:modified>
</cp:coreProperties>
</file>