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9" i="1" l="1"/>
  <c r="F10" i="1"/>
  <c r="F8" i="1"/>
  <c r="E9" i="1"/>
  <c r="E10" i="1"/>
  <c r="D9" i="1"/>
  <c r="D10" i="1"/>
  <c r="E8" i="1"/>
  <c r="D8" i="1"/>
  <c r="F3" i="1"/>
  <c r="F4" i="1"/>
  <c r="F5" i="1"/>
  <c r="F6" i="1"/>
  <c r="E3" i="1"/>
  <c r="E4" i="1"/>
  <c r="E5" i="1"/>
  <c r="E6" i="1"/>
  <c r="D3" i="1"/>
  <c r="D4" i="1"/>
  <c r="D5" i="1"/>
  <c r="D6" i="1"/>
  <c r="C9" i="1"/>
  <c r="C8" i="1"/>
  <c r="C6" i="1"/>
  <c r="C5" i="1"/>
  <c r="F2" i="1"/>
  <c r="E2" i="1"/>
  <c r="D2" i="1"/>
</calcChain>
</file>

<file path=xl/sharedStrings.xml><?xml version="1.0" encoding="utf-8"?>
<sst xmlns="http://schemas.openxmlformats.org/spreadsheetml/2006/main" count="20" uniqueCount="20">
  <si>
    <t>Winkel</t>
  </si>
  <si>
    <t>Sinus</t>
  </si>
  <si>
    <t>Cosinus</t>
  </si>
  <si>
    <t>Tangens</t>
  </si>
  <si>
    <t>56°</t>
  </si>
  <si>
    <t>87°</t>
  </si>
  <si>
    <t>2,5°</t>
  </si>
  <si>
    <t>27° 12'</t>
  </si>
  <si>
    <t>8° 7' 26''</t>
  </si>
  <si>
    <t>pi/5 rad</t>
  </si>
  <si>
    <t>pi/8 rad</t>
  </si>
  <si>
    <t>0,749 rad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</si>
  <si>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</si>
  <si>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</si>
  <si>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</si>
  <si>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</si>
  <si>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</si>
  <si>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</si>
  <si>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 xml:space="preserve">g. </t>
  </si>
  <si>
    <t xml:space="preserve">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</si>
</sst>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2" sqref="D2"/>
    </sheetView>
  </sheetViews>
  <sheetFormatPr baseColWidth="10" defaultRowHeight="15" x14ac:dyDescent="0.25"/>
  <cols>
    <col min="1" max="1" width="6.28515625" style="2" customWidth="1"/>
    <col min="3" max="3" width="8" customWidth="1"/>
    <col min="4" max="4" width="11.140625" customWidth="1"/>
    <col min="5" max="6" width="8.85546875" customWidth="1"/>
    <col min="7" max="28" width="7.5703125" customWidth="1"/>
  </cols>
  <sheetData>
    <row r="1" spans="1:6" x14ac:dyDescent="0.25">
      <c r="B1" s="2" t="s">
        <v>0</v>
      </c>
      <c r="D1" s="2" t="s">
        <v>1</v>
      </c>
      <c r="E1" s="2" t="s">
        <v>2</v>
      </c>
      <c r="F1" s="2" t="s">
        <v>3</v>
      </c>
    </row>
    <row r="2" spans="1:6" x14ac:dyDescent="0.25">
      <c r="A2" s="2" t="s">
        <v>12</v>
      </c>
      <c r="B2" t="s">
        <v>4</v>
      </c>
      <c r="C2">
        <v>56</v>
      </c>
      <c r="D2" s="1">
        <f>SIN(RADIANS(C2))</f>
        <v>0.82903757255504174</v>
      </c>
      <c r="E2" s="1">
        <f>COS(RADIANS(C2))</f>
        <v>0.55919290347074679</v>
      </c>
      <c r="F2" s="1">
        <f>TAN(RADIANS(C2))</f>
        <v>1.4825609685127403</v>
      </c>
    </row>
    <row r="3" spans="1:6" x14ac:dyDescent="0.25">
      <c r="A3" s="2" t="s">
        <v>13</v>
      </c>
      <c r="B3" t="s">
        <v>5</v>
      </c>
      <c r="C3">
        <v>87</v>
      </c>
      <c r="D3" s="1">
        <f t="shared" ref="D3:D6" si="0">SIN(RADIANS(C3))</f>
        <v>0.99862953475457383</v>
      </c>
      <c r="E3" s="1">
        <f t="shared" ref="E3:E6" si="1">COS(RADIANS(C3))</f>
        <v>5.2335956242943966E-2</v>
      </c>
      <c r="F3" s="1">
        <f t="shared" ref="F3:F6" si="2">TAN(RADIANS(C3))</f>
        <v>19.081136687728161</v>
      </c>
    </row>
    <row r="4" spans="1:6" x14ac:dyDescent="0.25">
      <c r="A4" s="2" t="s">
        <v>14</v>
      </c>
      <c r="B4" t="s">
        <v>6</v>
      </c>
      <c r="C4">
        <v>2.5</v>
      </c>
      <c r="D4" s="1">
        <f t="shared" si="0"/>
        <v>4.3619387365336E-2</v>
      </c>
      <c r="E4" s="1">
        <f t="shared" si="1"/>
        <v>0.9990482215818578</v>
      </c>
      <c r="F4" s="1">
        <f t="shared" si="2"/>
        <v>4.3660942908512058E-2</v>
      </c>
    </row>
    <row r="5" spans="1:6" x14ac:dyDescent="0.25">
      <c r="A5" s="2" t="s">
        <v>15</v>
      </c>
      <c r="B5" t="s">
        <v>7</v>
      </c>
      <c r="C5">
        <f>27 + 12/60</f>
        <v>27.2</v>
      </c>
      <c r="D5" s="1">
        <f t="shared" si="0"/>
        <v>0.45709792705869418</v>
      </c>
      <c r="E5" s="1">
        <f t="shared" si="1"/>
        <v>0.88941637329129752</v>
      </c>
      <c r="F5" s="1">
        <f t="shared" si="2"/>
        <v>0.51393019151108832</v>
      </c>
    </row>
    <row r="6" spans="1:6" x14ac:dyDescent="0.25">
      <c r="A6" s="2" t="s">
        <v>16</v>
      </c>
      <c r="B6" t="s">
        <v>8</v>
      </c>
      <c r="C6">
        <f>8 + 7/60 + 26/60^2</f>
        <v>8.1238888888888887</v>
      </c>
      <c r="D6" s="1">
        <f t="shared" si="0"/>
        <v>0.14131399991051444</v>
      </c>
      <c r="E6" s="1">
        <f t="shared" si="1"/>
        <v>0.98996482433937572</v>
      </c>
      <c r="F6" s="1">
        <f t="shared" si="2"/>
        <v>0.14274648597218212</v>
      </c>
    </row>
    <row r="7" spans="1:6" x14ac:dyDescent="0.25">
      <c r="D7" s="1"/>
      <c r="E7" s="1"/>
      <c r="F7" s="1"/>
    </row>
    <row r="8" spans="1:6" x14ac:dyDescent="0.25">
      <c r="A8" s="2" t="s">
        <v>17</v>
      </c>
      <c r="B8" t="s">
        <v>9</v>
      </c>
      <c r="C8">
        <f>PI()/5</f>
        <v>0.62831853071795862</v>
      </c>
      <c r="D8" s="1">
        <f>SIN(C8)</f>
        <v>0.58778525229247314</v>
      </c>
      <c r="E8" s="1">
        <f>COS(C8)</f>
        <v>0.80901699437494745</v>
      </c>
      <c r="F8" s="1">
        <f>TAN(C8)</f>
        <v>0.7265425280053609</v>
      </c>
    </row>
    <row r="9" spans="1:6" x14ac:dyDescent="0.25">
      <c r="A9" s="2" t="s">
        <v>18</v>
      </c>
      <c r="B9" t="s">
        <v>10</v>
      </c>
      <c r="C9">
        <f>PI()/8</f>
        <v>0.39269908169872414</v>
      </c>
      <c r="D9" s="1">
        <f t="shared" ref="D9:D10" si="3">SIN(C9)</f>
        <v>0.38268343236508978</v>
      </c>
      <c r="E9" s="1">
        <f t="shared" ref="E9:E10" si="4">COS(C9)</f>
        <v>0.92387953251128674</v>
      </c>
      <c r="F9" s="1">
        <f t="shared" ref="F9:F10" si="5">TAN(C9)</f>
        <v>0.41421356237309503</v>
      </c>
    </row>
    <row r="10" spans="1:6" x14ac:dyDescent="0.25">
      <c r="A10" s="2" t="s">
        <v>19</v>
      </c>
      <c r="B10" t="s">
        <v>11</v>
      </c>
      <c r="C10">
        <v>0.749</v>
      </c>
      <c r="D10" s="1">
        <f t="shared" si="3"/>
        <v>0.68090673045705685</v>
      </c>
      <c r="E10" s="1">
        <f t="shared" si="4"/>
        <v>0.73237014167583381</v>
      </c>
      <c r="F10" s="1">
        <f t="shared" si="5"/>
        <v>0.92973032584177084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2015-07-20T11:47:37Z</dcterms:created>
  <dcterms:modified xsi:type="dcterms:W3CDTF">2015-07-20T12:00:03Z</dcterms:modified>
</cp:coreProperties>
</file>