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0" windowWidth="9315" windowHeight="1150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B6" i="1" l="1"/>
  <c r="B7" i="1"/>
  <c r="C7" i="1" s="1"/>
  <c r="B8" i="1"/>
  <c r="C8" i="1" s="1"/>
  <c r="B9" i="1"/>
  <c r="C9" i="1" s="1"/>
  <c r="B10" i="1"/>
  <c r="B11" i="1"/>
  <c r="B12" i="1"/>
  <c r="B13" i="1"/>
  <c r="C13" i="1" s="1"/>
  <c r="B14" i="1"/>
  <c r="B15" i="1"/>
  <c r="C15" i="1" s="1"/>
  <c r="B16" i="1"/>
  <c r="M20" i="1" s="1"/>
  <c r="B17" i="1"/>
  <c r="C17" i="1" s="1"/>
  <c r="B18" i="1"/>
  <c r="B19" i="1"/>
  <c r="B20" i="1"/>
  <c r="B21" i="1"/>
  <c r="C21" i="1" s="1"/>
  <c r="B5" i="1"/>
  <c r="C16" i="1" l="1"/>
  <c r="E8" i="1"/>
  <c r="F8" i="1" s="1"/>
  <c r="C19" i="1"/>
  <c r="D19" i="1" s="1"/>
  <c r="C11" i="1"/>
  <c r="D11" i="1" s="1"/>
  <c r="D16" i="1"/>
  <c r="D8" i="1"/>
  <c r="E15" i="1"/>
  <c r="F15" i="1" s="1"/>
  <c r="E7" i="1"/>
  <c r="F7" i="1" s="1"/>
  <c r="C20" i="1"/>
  <c r="E20" i="1" s="1"/>
  <c r="F20" i="1" s="1"/>
  <c r="C12" i="1"/>
  <c r="D12" i="1" s="1"/>
  <c r="D21" i="1"/>
  <c r="E21" i="1"/>
  <c r="F21" i="1" s="1"/>
  <c r="D17" i="1"/>
  <c r="E17" i="1"/>
  <c r="F17" i="1" s="1"/>
  <c r="D13" i="1"/>
  <c r="E13" i="1"/>
  <c r="F13" i="1" s="1"/>
  <c r="D9" i="1"/>
  <c r="E9" i="1"/>
  <c r="F9" i="1" s="1"/>
  <c r="C5" i="1"/>
  <c r="E5" i="1" s="1"/>
  <c r="F5" i="1" s="1"/>
  <c r="C18" i="1"/>
  <c r="D18" i="1" s="1"/>
  <c r="C14" i="1"/>
  <c r="E14" i="1" s="1"/>
  <c r="F14" i="1" s="1"/>
  <c r="C10" i="1"/>
  <c r="E10" i="1" s="1"/>
  <c r="F10" i="1" s="1"/>
  <c r="C6" i="1"/>
  <c r="D6" i="1" s="1"/>
  <c r="D15" i="1"/>
  <c r="D7" i="1"/>
  <c r="E16" i="1"/>
  <c r="F16" i="1" s="1"/>
  <c r="E19" i="1" l="1"/>
  <c r="F19" i="1" s="1"/>
  <c r="E6" i="1"/>
  <c r="F6" i="1" s="1"/>
  <c r="D20" i="1"/>
  <c r="E11" i="1"/>
  <c r="F11" i="1" s="1"/>
  <c r="D10" i="1"/>
  <c r="E12" i="1"/>
  <c r="F12" i="1" s="1"/>
  <c r="D5" i="1"/>
  <c r="E18" i="1"/>
  <c r="F18" i="1" s="1"/>
  <c r="D14" i="1"/>
</calcChain>
</file>

<file path=xl/sharedStrings.xml><?xml version="1.0" encoding="utf-8"?>
<sst xmlns="http://schemas.openxmlformats.org/spreadsheetml/2006/main" count="14" uniqueCount="14">
  <si>
    <t>c</t>
  </si>
  <si>
    <t>h</t>
  </si>
  <si>
    <r>
      <t xml:space="preserve">Winkel </t>
    </r>
    <r>
      <rPr>
        <sz val="11"/>
        <color theme="1"/>
        <rFont val="Symbol"/>
        <family val="1"/>
        <charset val="2"/>
      </rPr>
      <t xml:space="preserve">a
 </t>
    </r>
    <r>
      <rPr>
        <sz val="11"/>
        <color theme="1"/>
        <rFont val="Calibri"/>
        <family val="2"/>
        <scheme val="minor"/>
      </rPr>
      <t xml:space="preserve">in </t>
    </r>
    <r>
      <rPr>
        <sz val="11"/>
        <color theme="1"/>
        <rFont val="Cambria"/>
        <family val="1"/>
        <scheme val="major"/>
      </rPr>
      <t>°</t>
    </r>
  </si>
  <si>
    <t>a</t>
  </si>
  <si>
    <t>Umfang</t>
  </si>
  <si>
    <t>Für das gleichseitige Dreieck mit Seite a =</t>
  </si>
  <si>
    <t>nein</t>
  </si>
  <si>
    <t>Flächeninhalt</t>
  </si>
  <si>
    <t>Probe Flächeninhalt</t>
  </si>
  <si>
    <t xml:space="preserve">a. </t>
  </si>
  <si>
    <t>b.</t>
  </si>
  <si>
    <t>c.</t>
  </si>
  <si>
    <t>d.</t>
  </si>
  <si>
    <t>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</si>
</sst>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wrapText="1"/>
    </xf>
    <xf numFmtId="2" fontId="0" fillId="0" borderId="1" xfId="0" applyNumberForma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Tabelle1!$A$5:$A$21</c:f>
              <c:numCache>
                <c:formatCode>General</c:formatCode>
                <c:ptCount val="1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</c:numCache>
            </c:numRef>
          </c:xVal>
          <c:yVal>
            <c:numRef>
              <c:f>Tabelle1!$F$5:$F$21</c:f>
              <c:numCache>
                <c:formatCode>0.00</c:formatCode>
                <c:ptCount val="17"/>
                <c:pt idx="0">
                  <c:v>135.49172633100267</c:v>
                </c:pt>
                <c:pt idx="1">
                  <c:v>95.992565516775613</c:v>
                </c:pt>
                <c:pt idx="2">
                  <c:v>78.637033051562724</c:v>
                </c:pt>
                <c:pt idx="3">
                  <c:v>68.429624793656785</c:v>
                </c:pt>
                <c:pt idx="4">
                  <c:v>61.604300711814304</c:v>
                </c:pt>
                <c:pt idx="5">
                  <c:v>56.714907685113552</c:v>
                </c:pt>
                <c:pt idx="6">
                  <c:v>53.078798565665124</c:v>
                </c:pt>
                <c:pt idx="7">
                  <c:v>50.335094993797426</c:v>
                </c:pt>
                <c:pt idx="8">
                  <c:v>48.284271247461902</c:v>
                </c:pt>
                <c:pt idx="9">
                  <c:v>46.822077842032286</c:v>
                </c:pt>
                <c:pt idx="10">
                  <c:v>45.913450145613965</c:v>
                </c:pt>
                <c:pt idx="11">
                  <c:v>45.590141139095557</c:v>
                </c:pt>
                <c:pt idx="12">
                  <c:v>45.973375228471269</c:v>
                </c:pt>
                <c:pt idx="13">
                  <c:v>47.344581244061509</c:v>
                </c:pt>
                <c:pt idx="14">
                  <c:v>50.35276180410083</c:v>
                </c:pt>
                <c:pt idx="15">
                  <c:v>56.76192035090471</c:v>
                </c:pt>
                <c:pt idx="16">
                  <c:v>73.790702137599666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414720"/>
        <c:axId val="115577984"/>
      </c:scatterChart>
      <c:valAx>
        <c:axId val="114414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Winkel </a:t>
                </a:r>
                <a:r>
                  <a:rPr lang="en-US">
                    <a:latin typeface="Symbol" pitchFamily="18" charset="2"/>
                  </a:rPr>
                  <a:t>a</a:t>
                </a:r>
                <a:r>
                  <a:rPr lang="en-US"/>
                  <a:t> in °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5577984"/>
        <c:crosses val="autoZero"/>
        <c:crossBetween val="midCat"/>
      </c:valAx>
      <c:valAx>
        <c:axId val="1155779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Umfang in cm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144147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133350</xdr:rowOff>
    </xdr:from>
    <xdr:to>
      <xdr:col>13</xdr:col>
      <xdr:colOff>0</xdr:colOff>
      <xdr:row>17</xdr:row>
      <xdr:rowOff>19050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B5" sqref="B5"/>
    </sheetView>
  </sheetViews>
  <sheetFormatPr baseColWidth="10" defaultRowHeight="15" x14ac:dyDescent="0.25"/>
  <cols>
    <col min="1" max="1" width="12.28515625" customWidth="1"/>
    <col min="2" max="3" width="8.5703125" customWidth="1"/>
    <col min="4" max="4" width="13.7109375" customWidth="1"/>
    <col min="5" max="6" width="8.5703125" customWidth="1"/>
    <col min="8" max="12" width="8" customWidth="1"/>
    <col min="13" max="13" width="8.7109375" customWidth="1"/>
  </cols>
  <sheetData>
    <row r="1" spans="1:8" x14ac:dyDescent="0.25">
      <c r="A1" t="s">
        <v>7</v>
      </c>
      <c r="B1">
        <v>100</v>
      </c>
    </row>
    <row r="3" spans="1:8" x14ac:dyDescent="0.25">
      <c r="B3" s="6" t="s">
        <v>9</v>
      </c>
      <c r="C3" s="6"/>
      <c r="D3" s="6"/>
      <c r="E3" s="6" t="s">
        <v>10</v>
      </c>
      <c r="F3" s="6"/>
      <c r="H3" s="7" t="s">
        <v>11</v>
      </c>
    </row>
    <row r="4" spans="1:8" ht="31.5" customHeight="1" x14ac:dyDescent="0.25">
      <c r="A4" s="3" t="s">
        <v>2</v>
      </c>
      <c r="B4" s="2" t="s">
        <v>0</v>
      </c>
      <c r="C4" s="2" t="s">
        <v>1</v>
      </c>
      <c r="D4" s="3" t="s">
        <v>8</v>
      </c>
      <c r="E4" s="2" t="s">
        <v>3</v>
      </c>
      <c r="F4" s="2" t="s">
        <v>4</v>
      </c>
    </row>
    <row r="5" spans="1:8" x14ac:dyDescent="0.25">
      <c r="A5" s="5">
        <v>5</v>
      </c>
      <c r="B5" s="4">
        <f>+SQRT(4*$B$1/TAN(RADIANS(A5)))</f>
        <v>67.616720721316682</v>
      </c>
      <c r="C5" s="4">
        <f>+B5/2*TAN(RADIANS(A5))</f>
        <v>2.9578482639568242</v>
      </c>
      <c r="D5" s="5">
        <f>+B5*C5/2</f>
        <v>99.999999999999986</v>
      </c>
      <c r="E5" s="4">
        <f>+SQRT((B5/2)^2+C5^2)</f>
        <v>33.937502804843</v>
      </c>
      <c r="F5" s="4">
        <f>2*E5+B5</f>
        <v>135.49172633100267</v>
      </c>
    </row>
    <row r="6" spans="1:8" x14ac:dyDescent="0.25">
      <c r="A6" s="5">
        <v>10</v>
      </c>
      <c r="B6" s="4">
        <f t="shared" ref="B6:B21" si="0">+SQRT(4*$B$1/TAN(RADIANS(A6)))</f>
        <v>47.628906431358295</v>
      </c>
      <c r="C6" s="4">
        <f t="shared" ref="C6:C21" si="1">+B6/2*TAN(RADIANS(A6))</f>
        <v>4.1991306327436986</v>
      </c>
      <c r="D6" s="5">
        <f t="shared" ref="D6:D21" si="2">+B6*C6/2</f>
        <v>99.999999999999986</v>
      </c>
      <c r="E6" s="4">
        <f t="shared" ref="E6:E21" si="3">+SQRT((B6/2)^2+C6^2)</f>
        <v>24.181829542708662</v>
      </c>
      <c r="F6" s="4">
        <f t="shared" ref="F6:F21" si="4">2*E6+B6</f>
        <v>95.992565516775613</v>
      </c>
    </row>
    <row r="7" spans="1:8" x14ac:dyDescent="0.25">
      <c r="A7" s="5">
        <v>15</v>
      </c>
      <c r="B7" s="4">
        <f t="shared" si="0"/>
        <v>38.637033051562732</v>
      </c>
      <c r="C7" s="4">
        <f t="shared" si="1"/>
        <v>5.1763809020504148</v>
      </c>
      <c r="D7" s="5">
        <f t="shared" si="2"/>
        <v>99.999999999999986</v>
      </c>
      <c r="E7" s="4">
        <f t="shared" si="3"/>
        <v>20</v>
      </c>
      <c r="F7" s="4">
        <f t="shared" si="4"/>
        <v>78.637033051562724</v>
      </c>
    </row>
    <row r="8" spans="1:8" x14ac:dyDescent="0.25">
      <c r="A8" s="5">
        <v>20</v>
      </c>
      <c r="B8" s="4">
        <f t="shared" si="0"/>
        <v>33.151032680473904</v>
      </c>
      <c r="C8" s="4">
        <f t="shared" si="1"/>
        <v>6.0329945654393082</v>
      </c>
      <c r="D8" s="5">
        <f t="shared" si="2"/>
        <v>99.999999999999986</v>
      </c>
      <c r="E8" s="4">
        <f t="shared" si="3"/>
        <v>17.639296056591444</v>
      </c>
      <c r="F8" s="4">
        <f t="shared" si="4"/>
        <v>68.429624793656785</v>
      </c>
    </row>
    <row r="9" spans="1:8" x14ac:dyDescent="0.25">
      <c r="A9" s="5">
        <v>25</v>
      </c>
      <c r="B9" s="4">
        <f t="shared" si="0"/>
        <v>29.288270147002937</v>
      </c>
      <c r="C9" s="4">
        <f t="shared" si="1"/>
        <v>6.8286723318299476</v>
      </c>
      <c r="D9" s="5">
        <f t="shared" si="2"/>
        <v>100</v>
      </c>
      <c r="E9" s="4">
        <f t="shared" si="3"/>
        <v>16.158015282405685</v>
      </c>
      <c r="F9" s="4">
        <f t="shared" si="4"/>
        <v>61.604300711814304</v>
      </c>
    </row>
    <row r="10" spans="1:8" x14ac:dyDescent="0.25">
      <c r="A10" s="5">
        <v>30</v>
      </c>
      <c r="B10" s="4">
        <f t="shared" si="0"/>
        <v>26.321480259049849</v>
      </c>
      <c r="C10" s="4">
        <f t="shared" si="1"/>
        <v>7.5983568565159247</v>
      </c>
      <c r="D10" s="5">
        <f t="shared" si="2"/>
        <v>99.999999999999986</v>
      </c>
      <c r="E10" s="4">
        <f t="shared" si="3"/>
        <v>15.196713713031851</v>
      </c>
      <c r="F10" s="4">
        <f t="shared" si="4"/>
        <v>56.714907685113552</v>
      </c>
    </row>
    <row r="11" spans="1:8" x14ac:dyDescent="0.25">
      <c r="A11" s="5">
        <v>35</v>
      </c>
      <c r="B11" s="4">
        <f t="shared" si="0"/>
        <v>23.901029322956905</v>
      </c>
      <c r="C11" s="4">
        <f t="shared" si="1"/>
        <v>8.367840451452869</v>
      </c>
      <c r="D11" s="5">
        <f t="shared" si="2"/>
        <v>99.999999999999986</v>
      </c>
      <c r="E11" s="4">
        <f t="shared" si="3"/>
        <v>14.588884621354108</v>
      </c>
      <c r="F11" s="4">
        <f t="shared" si="4"/>
        <v>53.078798565665124</v>
      </c>
    </row>
    <row r="12" spans="1:8" x14ac:dyDescent="0.25">
      <c r="A12" s="5">
        <v>40</v>
      </c>
      <c r="B12" s="4">
        <f t="shared" si="0"/>
        <v>21.833493468469129</v>
      </c>
      <c r="C12" s="4">
        <f t="shared" si="1"/>
        <v>9.1602381583519978</v>
      </c>
      <c r="D12" s="5">
        <f t="shared" si="2"/>
        <v>100.00000000000001</v>
      </c>
      <c r="E12" s="4">
        <f t="shared" si="3"/>
        <v>14.250800762664147</v>
      </c>
      <c r="F12" s="4">
        <f t="shared" si="4"/>
        <v>50.335094993797426</v>
      </c>
    </row>
    <row r="13" spans="1:8" x14ac:dyDescent="0.25">
      <c r="A13" s="5">
        <v>45</v>
      </c>
      <c r="B13" s="4">
        <f t="shared" si="0"/>
        <v>20</v>
      </c>
      <c r="C13" s="4">
        <f t="shared" si="1"/>
        <v>9.9999999999999982</v>
      </c>
      <c r="D13" s="5">
        <f t="shared" si="2"/>
        <v>99.999999999999986</v>
      </c>
      <c r="E13" s="4">
        <f t="shared" si="3"/>
        <v>14.142135623730949</v>
      </c>
      <c r="F13" s="4">
        <f t="shared" si="4"/>
        <v>48.284271247461902</v>
      </c>
    </row>
    <row r="14" spans="1:8" x14ac:dyDescent="0.25">
      <c r="A14" s="5">
        <v>50</v>
      </c>
      <c r="B14" s="4">
        <f t="shared" si="0"/>
        <v>18.320476316703996</v>
      </c>
      <c r="C14" s="4">
        <f t="shared" si="1"/>
        <v>10.916746734234563</v>
      </c>
      <c r="D14" s="5">
        <f t="shared" si="2"/>
        <v>100</v>
      </c>
      <c r="E14" s="4">
        <f t="shared" si="3"/>
        <v>14.250800762664145</v>
      </c>
      <c r="F14" s="4">
        <f t="shared" si="4"/>
        <v>46.822077842032286</v>
      </c>
    </row>
    <row r="15" spans="1:8" x14ac:dyDescent="0.25">
      <c r="A15" s="5">
        <v>55</v>
      </c>
      <c r="B15" s="4">
        <f t="shared" si="0"/>
        <v>16.735680902905742</v>
      </c>
      <c r="C15" s="4">
        <f t="shared" si="1"/>
        <v>11.950514661478453</v>
      </c>
      <c r="D15" s="5">
        <f t="shared" si="2"/>
        <v>100</v>
      </c>
      <c r="E15" s="4">
        <f t="shared" si="3"/>
        <v>14.58888462135411</v>
      </c>
      <c r="F15" s="4">
        <f t="shared" si="4"/>
        <v>45.913450145613965</v>
      </c>
    </row>
    <row r="16" spans="1:8" x14ac:dyDescent="0.25">
      <c r="A16" s="5">
        <v>60</v>
      </c>
      <c r="B16" s="4">
        <f t="shared" si="0"/>
        <v>15.196713713031853</v>
      </c>
      <c r="C16" s="4">
        <f t="shared" si="1"/>
        <v>13.160740129524923</v>
      </c>
      <c r="D16" s="5">
        <f t="shared" si="2"/>
        <v>100</v>
      </c>
      <c r="E16" s="4">
        <f t="shared" si="3"/>
        <v>15.196713713031851</v>
      </c>
      <c r="F16" s="4">
        <f t="shared" si="4"/>
        <v>45.590141139095557</v>
      </c>
    </row>
    <row r="17" spans="1:13" x14ac:dyDescent="0.25">
      <c r="A17" s="5">
        <v>65</v>
      </c>
      <c r="B17" s="4">
        <f t="shared" si="0"/>
        <v>13.657344663659895</v>
      </c>
      <c r="C17" s="4">
        <f t="shared" si="1"/>
        <v>14.644135073501468</v>
      </c>
      <c r="D17" s="5">
        <f t="shared" si="2"/>
        <v>100</v>
      </c>
      <c r="E17" s="4">
        <f t="shared" si="3"/>
        <v>16.158015282405685</v>
      </c>
      <c r="F17" s="4">
        <f t="shared" si="4"/>
        <v>45.973375228471269</v>
      </c>
    </row>
    <row r="18" spans="1:13" x14ac:dyDescent="0.25">
      <c r="A18" s="5">
        <v>70</v>
      </c>
      <c r="B18" s="4">
        <f t="shared" si="0"/>
        <v>12.06598913087862</v>
      </c>
      <c r="C18" s="4">
        <f t="shared" si="1"/>
        <v>16.575516340236952</v>
      </c>
      <c r="D18" s="5">
        <f t="shared" si="2"/>
        <v>100.00000000000001</v>
      </c>
      <c r="E18" s="4">
        <f t="shared" si="3"/>
        <v>17.639296056591444</v>
      </c>
      <c r="F18" s="4">
        <f t="shared" si="4"/>
        <v>47.344581244061509</v>
      </c>
    </row>
    <row r="19" spans="1:13" x14ac:dyDescent="0.25">
      <c r="A19" s="5">
        <v>75</v>
      </c>
      <c r="B19" s="4">
        <f t="shared" si="0"/>
        <v>10.35276180410083</v>
      </c>
      <c r="C19" s="4">
        <f t="shared" si="1"/>
        <v>19.318516525781366</v>
      </c>
      <c r="D19" s="5">
        <f t="shared" si="2"/>
        <v>99.999999999999986</v>
      </c>
      <c r="E19" s="4">
        <f t="shared" si="3"/>
        <v>20</v>
      </c>
      <c r="F19" s="4">
        <f t="shared" si="4"/>
        <v>50.35276180410083</v>
      </c>
      <c r="H19" s="7" t="s">
        <v>12</v>
      </c>
    </row>
    <row r="20" spans="1:13" x14ac:dyDescent="0.25">
      <c r="A20" s="5">
        <v>80</v>
      </c>
      <c r="B20" s="4">
        <f t="shared" si="0"/>
        <v>8.3982612654873989</v>
      </c>
      <c r="C20" s="4">
        <f t="shared" si="1"/>
        <v>23.814453215679141</v>
      </c>
      <c r="D20" s="5">
        <f t="shared" si="2"/>
        <v>99.999999999999972</v>
      </c>
      <c r="E20" s="4">
        <f t="shared" si="3"/>
        <v>24.181829542708655</v>
      </c>
      <c r="F20" s="4">
        <f t="shared" si="4"/>
        <v>56.76192035090471</v>
      </c>
      <c r="H20" s="8" t="s">
        <v>5</v>
      </c>
      <c r="M20" s="1">
        <f>+B16</f>
        <v>15.196713713031853</v>
      </c>
    </row>
    <row r="21" spans="1:13" x14ac:dyDescent="0.25">
      <c r="A21" s="5">
        <v>85</v>
      </c>
      <c r="B21" s="4">
        <f t="shared" si="0"/>
        <v>5.9156965279136475</v>
      </c>
      <c r="C21" s="4">
        <f t="shared" si="1"/>
        <v>33.808360360658348</v>
      </c>
      <c r="D21" s="5">
        <f t="shared" si="2"/>
        <v>99.999999999999986</v>
      </c>
      <c r="E21" s="4">
        <f t="shared" si="3"/>
        <v>33.937502804843007</v>
      </c>
      <c r="F21" s="4">
        <f t="shared" si="4"/>
        <v>73.790702137599666</v>
      </c>
    </row>
    <row r="22" spans="1:13" x14ac:dyDescent="0.25">
      <c r="H22" s="7" t="s">
        <v>13</v>
      </c>
    </row>
    <row r="23" spans="1:13" x14ac:dyDescent="0.25">
      <c r="H23" t="s">
        <v>6</v>
      </c>
    </row>
  </sheetData>
  <mergeCells count="2">
    <mergeCell ref="B3:D3"/>
    <mergeCell ref="E3:F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Hüttinger, Mag. Carolina</cp:lastModifiedBy>
  <dcterms:created xsi:type="dcterms:W3CDTF">2011-03-25T17:20:30Z</dcterms:created>
  <dcterms:modified xsi:type="dcterms:W3CDTF">2015-07-20T12:08:12Z</dcterms:modified>
</cp:coreProperties>
</file>