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ak3\Kap4\Kap4\"/>
    </mc:Choice>
  </mc:AlternateContent>
  <bookViews>
    <workbookView xWindow="0" yWindow="0" windowWidth="28800" windowHeight="122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3" i="1"/>
  <c r="C14" i="1" s="1"/>
  <c r="C4" i="1"/>
  <c r="D12" i="1" s="1"/>
  <c r="B9" i="1"/>
  <c r="D9" i="1" l="1"/>
  <c r="C9" i="1" s="1"/>
  <c r="E9" i="1" s="1"/>
  <c r="D10" i="1"/>
  <c r="D13" i="1"/>
  <c r="D11" i="1"/>
  <c r="B10" i="1" l="1"/>
  <c r="C10" i="1" s="1"/>
  <c r="E10" i="1"/>
  <c r="B11" i="1" s="1"/>
  <c r="C11" i="1" s="1"/>
  <c r="E11" i="1" s="1"/>
  <c r="B12" i="1" s="1"/>
  <c r="C12" i="1" s="1"/>
  <c r="E12" i="1" s="1"/>
  <c r="B13" i="1" s="1"/>
  <c r="C13" i="1" s="1"/>
</calcChain>
</file>

<file path=xl/sharedStrings.xml><?xml version="1.0" encoding="utf-8"?>
<sst xmlns="http://schemas.openxmlformats.org/spreadsheetml/2006/main" count="11" uniqueCount="11">
  <si>
    <t>Jahr</t>
  </si>
  <si>
    <t>Zinsanteil</t>
  </si>
  <si>
    <t>Tilgungsanteil</t>
  </si>
  <si>
    <t>Annuität</t>
  </si>
  <si>
    <t>Restschuld</t>
  </si>
  <si>
    <t>Kredit</t>
  </si>
  <si>
    <t>Zinssatz</t>
  </si>
  <si>
    <t>Rate</t>
  </si>
  <si>
    <t>-</t>
  </si>
  <si>
    <t>Achtung! Um Rundungen korrekt durchzuführen, ist es manchmal notwendig, die Funktion Runden() zu verwenden</t>
  </si>
  <si>
    <t>oder manche Werte händisch einzugeben.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</si>
</sst>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%&quot; p.a.&quot;"/>
  </numFmts>
  <fonts count="3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Border="1"/>
    <xf numFmtId="164" fontId="1" fillId="0" borderId="2" xfId="0" applyNumberFormat="1" applyFont="1" applyBorder="1"/>
    <xf numFmtId="164" fontId="2" fillId="0" borderId="2" xfId="0" applyNumberFormat="1" applyFont="1" applyBorder="1"/>
    <xf numFmtId="0" fontId="0" fillId="0" borderId="3" xfId="0" applyBorder="1"/>
    <xf numFmtId="164" fontId="0" fillId="0" borderId="3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showGridLines="0" tabSelected="1" workbookViewId="0">
      <selection activeCell="K21" sqref="K21"/>
    </sheetView>
  </sheetViews>
  <sheetFormatPr baseColWidth="10" defaultRowHeight="15" x14ac:dyDescent="0.25"/>
  <cols>
    <col min="1" max="1" width="4.5703125" style="1" bestFit="1" customWidth="1"/>
    <col min="3" max="3" width="13.42578125" bestFit="1" customWidth="1"/>
    <col min="4" max="4" width="10.28515625" bestFit="1" customWidth="1"/>
  </cols>
  <sheetData>
    <row r="2" spans="1:5" x14ac:dyDescent="0.25">
      <c r="B2" s="2" t="s">
        <v>5</v>
      </c>
      <c r="C2" s="3">
        <v>25000</v>
      </c>
    </row>
    <row r="3" spans="1:5" x14ac:dyDescent="0.25">
      <c r="B3" s="2" t="s">
        <v>6</v>
      </c>
      <c r="C3" s="4">
        <v>7.0000000000000007E-2</v>
      </c>
    </row>
    <row r="4" spans="1:5" x14ac:dyDescent="0.25">
      <c r="B4" s="2" t="s">
        <v>7</v>
      </c>
      <c r="C4" s="5">
        <f>ROUND(PMT(C3,A13,C2,0,0)*(-1),2)</f>
        <v>6097.27</v>
      </c>
    </row>
    <row r="7" spans="1:5" x14ac:dyDescent="0.25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</row>
    <row r="8" spans="1:5" x14ac:dyDescent="0.25">
      <c r="A8" s="7">
        <v>0</v>
      </c>
      <c r="B8" s="8"/>
      <c r="C8" s="8"/>
      <c r="D8" s="8"/>
      <c r="E8" s="8">
        <v>25000</v>
      </c>
    </row>
    <row r="9" spans="1:5" x14ac:dyDescent="0.25">
      <c r="A9" s="7">
        <v>1</v>
      </c>
      <c r="B9" s="8">
        <f>E8*$C$3</f>
        <v>1750.0000000000002</v>
      </c>
      <c r="C9" s="8">
        <f>D9-B9</f>
        <v>4347.2700000000004</v>
      </c>
      <c r="D9" s="8">
        <f t="shared" ref="D9:D13" si="0">$C$4</f>
        <v>6097.27</v>
      </c>
      <c r="E9" s="8">
        <f>E8-C9</f>
        <v>20652.73</v>
      </c>
    </row>
    <row r="10" spans="1:5" x14ac:dyDescent="0.25">
      <c r="A10" s="7">
        <v>2</v>
      </c>
      <c r="B10" s="8">
        <f t="shared" ref="B10:B13" si="1">E9*$C$3</f>
        <v>1445.6911</v>
      </c>
      <c r="C10" s="8">
        <f t="shared" ref="C10:C13" si="2">D10-B10</f>
        <v>4651.5789000000004</v>
      </c>
      <c r="D10" s="8">
        <f t="shared" si="0"/>
        <v>6097.27</v>
      </c>
      <c r="E10" s="8">
        <f t="shared" ref="E10:E13" si="3">E9-C10</f>
        <v>16001.151099999999</v>
      </c>
    </row>
    <row r="11" spans="1:5" x14ac:dyDescent="0.25">
      <c r="A11" s="7">
        <v>3</v>
      </c>
      <c r="B11" s="8">
        <f t="shared" si="1"/>
        <v>1120.0805769999999</v>
      </c>
      <c r="C11" s="8">
        <f t="shared" si="2"/>
        <v>4977.1894230000007</v>
      </c>
      <c r="D11" s="8">
        <f t="shared" si="0"/>
        <v>6097.27</v>
      </c>
      <c r="E11" s="8">
        <f t="shared" si="3"/>
        <v>11023.961676999999</v>
      </c>
    </row>
    <row r="12" spans="1:5" x14ac:dyDescent="0.25">
      <c r="A12" s="7">
        <v>4</v>
      </c>
      <c r="B12" s="8">
        <f t="shared" si="1"/>
        <v>771.67731738999998</v>
      </c>
      <c r="C12" s="8">
        <f t="shared" si="2"/>
        <v>5325.5926826100003</v>
      </c>
      <c r="D12" s="8">
        <f t="shared" si="0"/>
        <v>6097.27</v>
      </c>
      <c r="E12" s="8">
        <f t="shared" si="3"/>
        <v>5698.368994389999</v>
      </c>
    </row>
    <row r="13" spans="1:5" x14ac:dyDescent="0.25">
      <c r="A13" s="9">
        <v>5</v>
      </c>
      <c r="B13" s="11">
        <f t="shared" si="1"/>
        <v>398.88582960729997</v>
      </c>
      <c r="C13" s="12">
        <f t="shared" si="2"/>
        <v>5698.3841703927001</v>
      </c>
      <c r="D13" s="12">
        <f t="shared" si="0"/>
        <v>6097.27</v>
      </c>
      <c r="E13" s="13">
        <f>ROUND(E12-C13,2)</f>
        <v>-0.02</v>
      </c>
    </row>
    <row r="14" spans="1:5" x14ac:dyDescent="0.25">
      <c r="A14" s="10"/>
      <c r="B14" s="14"/>
      <c r="C14" s="15">
        <f>C13+E13</f>
        <v>5698.3641703926996</v>
      </c>
      <c r="D14" s="15">
        <f>D13+E13</f>
        <v>6097.25</v>
      </c>
      <c r="E14" s="10" t="s">
        <v>8</v>
      </c>
    </row>
    <row r="16" spans="1:5" x14ac:dyDescent="0.25">
      <c r="B16" t="s">
        <v>9</v>
      </c>
    </row>
    <row r="17" spans="2:2" x14ac:dyDescent="0.25">
      <c r="B17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2016-08-11T16:30:01Z</dcterms:created>
  <dcterms:modified xsi:type="dcterms:W3CDTF">2016-08-11T16:42:40Z</dcterms:modified>
</cp:coreProperties>
</file>