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23" i="1" l="1"/>
  <c r="E21" i="1"/>
  <c r="B9" i="1"/>
  <c r="B3" i="1"/>
  <c r="B4" i="1"/>
  <c r="B5" i="1"/>
  <c r="B6" i="1"/>
  <c r="B7" i="1"/>
  <c r="B8" i="1"/>
  <c r="B2" i="1"/>
</calcChain>
</file>

<file path=xl/sharedStrings.xml><?xml version="1.0" encoding="utf-8"?>
<sst xmlns="http://schemas.openxmlformats.org/spreadsheetml/2006/main" count="7" uniqueCount="7">
  <si>
    <t>Zeitpunkt mit t=0 bei 1900</t>
  </si>
  <si>
    <t>CO2 Emissionen in Mrd. Tonnen</t>
  </si>
  <si>
    <t>Jahr</t>
  </si>
  <si>
    <t>Wert nach 2005: 2013 betrug der Ausstoß ca. 36 Mrd. Tonnen</t>
  </si>
  <si>
    <t>Mit quadratischer Regression erhält man für dieses Jahr</t>
  </si>
  <si>
    <t>Mit exponentieller Regression erhält man für dieses Jahr</t>
  </si>
  <si>
    <t>Das quadratische Modell liegt näher am tatsächlichen Wert.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</si>
</sst>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0" borderId="5" xfId="0" applyFill="1" applyBorder="1"/>
    <xf numFmtId="0" fontId="0" fillId="0" borderId="3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2.8939195100612424E-3"/>
                  <c:y val="-4.2306065908428114E-2"/>
                </c:manualLayout>
              </c:layout>
              <c:numFmt formatCode="General" sourceLinked="0"/>
            </c:trendlineLbl>
          </c:trendline>
          <c:trendline>
            <c:trendlineType val="exp"/>
            <c:dispRSqr val="0"/>
            <c:dispEq val="1"/>
            <c:trendlineLbl>
              <c:layout>
                <c:manualLayout>
                  <c:x val="9.0907699037620304E-2"/>
                  <c:y val="0.58285870516185478"/>
                </c:manualLayout>
              </c:layout>
              <c:numFmt formatCode="General" sourceLinked="0"/>
            </c:trendlineLbl>
          </c:trendline>
          <c:xVal>
            <c:numRef>
              <c:f>Tabelle1!$B$2:$B$8</c:f>
              <c:numCache>
                <c:formatCode>General</c:formatCode>
                <c:ptCount val="7"/>
                <c:pt idx="0">
                  <c:v>-50</c:v>
                </c:pt>
                <c:pt idx="1">
                  <c:v>32</c:v>
                </c:pt>
                <c:pt idx="2">
                  <c:v>45</c:v>
                </c:pt>
                <c:pt idx="3">
                  <c:v>73</c:v>
                </c:pt>
                <c:pt idx="4">
                  <c:v>80</c:v>
                </c:pt>
                <c:pt idx="5">
                  <c:v>90</c:v>
                </c:pt>
                <c:pt idx="6">
                  <c:v>105</c:v>
                </c:pt>
              </c:numCache>
            </c:numRef>
          </c:xVal>
          <c:yVal>
            <c:numRef>
              <c:f>Tabelle1!$C$2:$C$8</c:f>
              <c:numCache>
                <c:formatCode>General</c:formatCode>
                <c:ptCount val="7"/>
                <c:pt idx="0">
                  <c:v>0.19800000000000001</c:v>
                </c:pt>
                <c:pt idx="1">
                  <c:v>3.1</c:v>
                </c:pt>
                <c:pt idx="2">
                  <c:v>4.3</c:v>
                </c:pt>
                <c:pt idx="3">
                  <c:v>17</c:v>
                </c:pt>
                <c:pt idx="4">
                  <c:v>19.600000000000001</c:v>
                </c:pt>
                <c:pt idx="5">
                  <c:v>22.6</c:v>
                </c:pt>
                <c:pt idx="6">
                  <c:v>29.3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889472"/>
        <c:axId val="72887680"/>
      </c:scatterChart>
      <c:valAx>
        <c:axId val="7288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2887680"/>
        <c:crosses val="autoZero"/>
        <c:crossBetween val="midCat"/>
      </c:valAx>
      <c:valAx>
        <c:axId val="728876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8894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14287</xdr:rowOff>
    </xdr:from>
    <xdr:to>
      <xdr:col>10</xdr:col>
      <xdr:colOff>19050</xdr:colOff>
      <xdr:row>16</xdr:row>
      <xdr:rowOff>90487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E24" sqref="E24"/>
    </sheetView>
  </sheetViews>
  <sheetFormatPr baseColWidth="10" defaultRowHeight="15" x14ac:dyDescent="0.25"/>
  <sheetData>
    <row r="1" spans="1:3" ht="60" x14ac:dyDescent="0.25">
      <c r="A1" s="5" t="s">
        <v>2</v>
      </c>
      <c r="B1" s="6" t="s">
        <v>0</v>
      </c>
      <c r="C1" s="6" t="s">
        <v>1</v>
      </c>
    </row>
    <row r="2" spans="1:3" x14ac:dyDescent="0.25">
      <c r="A2" s="3">
        <v>1850</v>
      </c>
      <c r="B2" s="1">
        <f>A2-1900</f>
        <v>-50</v>
      </c>
      <c r="C2" s="1">
        <v>0.19800000000000001</v>
      </c>
    </row>
    <row r="3" spans="1:3" x14ac:dyDescent="0.25">
      <c r="A3" s="3">
        <v>1932</v>
      </c>
      <c r="B3" s="1">
        <f t="shared" ref="B3:B9" si="0">A3-1900</f>
        <v>32</v>
      </c>
      <c r="C3" s="1">
        <v>3.1</v>
      </c>
    </row>
    <row r="4" spans="1:3" x14ac:dyDescent="0.25">
      <c r="A4" s="3">
        <v>1945</v>
      </c>
      <c r="B4" s="1">
        <f t="shared" si="0"/>
        <v>45</v>
      </c>
      <c r="C4" s="1">
        <v>4.3</v>
      </c>
    </row>
    <row r="5" spans="1:3" x14ac:dyDescent="0.25">
      <c r="A5" s="3">
        <v>1973</v>
      </c>
      <c r="B5" s="1">
        <f t="shared" si="0"/>
        <v>73</v>
      </c>
      <c r="C5" s="1">
        <v>17</v>
      </c>
    </row>
    <row r="6" spans="1:3" x14ac:dyDescent="0.25">
      <c r="A6" s="3">
        <v>1980</v>
      </c>
      <c r="B6" s="1">
        <f t="shared" si="0"/>
        <v>80</v>
      </c>
      <c r="C6" s="1">
        <v>19.600000000000001</v>
      </c>
    </row>
    <row r="7" spans="1:3" x14ac:dyDescent="0.25">
      <c r="A7" s="3">
        <v>1990</v>
      </c>
      <c r="B7" s="1">
        <f t="shared" si="0"/>
        <v>90</v>
      </c>
      <c r="C7" s="1">
        <v>22.6</v>
      </c>
    </row>
    <row r="8" spans="1:3" x14ac:dyDescent="0.25">
      <c r="A8" s="4">
        <v>2005</v>
      </c>
      <c r="B8" s="2">
        <f t="shared" si="0"/>
        <v>105</v>
      </c>
      <c r="C8" s="2">
        <v>29.3</v>
      </c>
    </row>
    <row r="9" spans="1:3" x14ac:dyDescent="0.25">
      <c r="A9" s="7">
        <v>2013</v>
      </c>
      <c r="B9" s="8">
        <f t="shared" si="0"/>
        <v>113</v>
      </c>
    </row>
    <row r="19" spans="5:5" x14ac:dyDescent="0.25">
      <c r="E19" t="s">
        <v>3</v>
      </c>
    </row>
    <row r="20" spans="5:5" x14ac:dyDescent="0.25">
      <c r="E20" t="s">
        <v>4</v>
      </c>
    </row>
    <row r="21" spans="5:5" ht="17.25" x14ac:dyDescent="0.25">
      <c r="E21">
        <f xml:space="preserve"> 0.0022*113^2 + 0.075*113 - 1.6701</f>
        <v>34.896700000000003</v>
      </c>
    </row>
    <row r="22" spans="5:5" x14ac:dyDescent="0.25">
      <c r="E22" t="s">
        <v>5</v>
      </c>
    </row>
    <row r="23" spans="5:5" x14ac:dyDescent="0.25">
      <c r="E23">
        <f>1.0881*EXP(0.0338*113)</f>
        <v>49.592174840634051</v>
      </c>
    </row>
    <row r="24" spans="5:5" x14ac:dyDescent="0.25">
      <c r="E24" t="s">
        <v>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2017-07-28T10:05:02Z</dcterms:created>
  <dcterms:modified xsi:type="dcterms:W3CDTF">2017-07-28T10:15:35Z</dcterms:modified>
</cp:coreProperties>
</file>