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8915" windowHeight="12105" tabRatio="574"/>
  </bookViews>
  <sheets>
    <sheet name="Kostenanalyse" sheetId="1" r:id="rId1"/>
  </sheets>
  <definedNames>
    <definedName name="_xlnm.Print_Area" localSheetId="0">Kostenanalyse!$A$1:$I$63</definedName>
  </definedNames>
  <calcPr calcId="145621"/>
</workbook>
</file>

<file path=xl/calcChain.xml><?xml version="1.0" encoding="utf-8"?>
<calcChain xmlns="http://schemas.openxmlformats.org/spreadsheetml/2006/main">
  <c r="D49" i="1" l="1"/>
  <c r="E49" i="1" s="1"/>
  <c r="C49" i="1"/>
  <c r="D21" i="1"/>
  <c r="C21" i="1"/>
  <c r="C10" i="1"/>
  <c r="C11" i="1"/>
  <c r="C12" i="1"/>
  <c r="C13" i="1"/>
  <c r="C14" i="1"/>
  <c r="C15" i="1"/>
  <c r="E21" i="1" l="1"/>
</calcChain>
</file>

<file path=xl/sharedStrings.xml><?xml version="1.0" encoding="utf-8"?>
<sst xmlns="http://schemas.openxmlformats.org/spreadsheetml/2006/main" count="27" uniqueCount="22">
  <si>
    <t>Fixkosten</t>
  </si>
  <si>
    <t>proportionale Kosten</t>
  </si>
  <si>
    <t>Verkaufspreis</t>
  </si>
  <si>
    <t>Gesamtkosten</t>
  </si>
  <si>
    <t>Stück</t>
  </si>
  <si>
    <t>Erlös</t>
  </si>
  <si>
    <t>Gewinn</t>
  </si>
  <si>
    <t>Kosten</t>
  </si>
  <si>
    <r>
      <t>a.</t>
    </r>
    <r>
      <rPr>
        <sz val="11"/>
        <color theme="1"/>
        <rFont val="Calibri"/>
        <family val="2"/>
        <scheme val="minor"/>
      </rPr>
      <t xml:space="preserve"> Berechne die Gesamtkosten bei einer Produktionsmenge von 1000, 2000, …, 5000 Stück.</t>
    </r>
  </si>
  <si>
    <r>
      <t xml:space="preserve">b. </t>
    </r>
    <r>
      <rPr>
        <sz val="11"/>
        <color indexed="8"/>
        <rFont val="Calibri"/>
        <family val="2"/>
      </rPr>
      <t>Berechne den Break-Even-Point.</t>
    </r>
  </si>
  <si>
    <t>Lösung:</t>
  </si>
  <si>
    <r>
      <t>c.</t>
    </r>
    <r>
      <rPr>
        <sz val="11"/>
        <color theme="1"/>
        <rFont val="Calibri"/>
        <family val="2"/>
        <scheme val="minor"/>
      </rPr>
      <t xml:space="preserve"> Bei welcher Produktionsmenge kann man mit einem Gewinn von 5 000 € rechnen?</t>
    </r>
  </si>
  <si>
    <t>Wir verwenden die gleiche Tabelle wie zuvor</t>
  </si>
  <si>
    <t>Wir verwenden wieder die Zielwertsuche, aber diesmal ist der Zielwert für den Gewinn 5000.</t>
  </si>
  <si>
    <t xml:space="preserve">Lösung: </t>
  </si>
  <si>
    <t>Es müssen ca. 3 091 Stück produziert werden, um einen Gewinn von 5 000 € zu erzielen.</t>
  </si>
  <si>
    <t>Der Break-Even-Point liegt bei einer Produktion von 2 182 Stück.</t>
  </si>
  <si>
    <t>Die Fixkosten eines kleinen Betriebes betragen pro Monat 12000 €. Die proportionalen Kosten betragen 4,50 € pro Stück, der Verkaufspreis beträgt 10 € pro Stück.</t>
  </si>
  <si>
    <t>Schreibe in die gelb unterlegte Zelle eine beliebige Stückzahl:</t>
  </si>
  <si>
    <t>Wir erstellen eine Wertetabelle.</t>
  </si>
  <si>
    <t>Wir erstellen eine Tabelle, um zu jeder beliebigen Produktionsmenge den Erlös und den Gewinn zu berechnen. Die Kosten setzen sich aus den proportionalen Kosten mal Stück und den Fixkosten zusammen. Wir schreiben also in die Zelle C21: =B21 * B4 + B3. Der Erlös ist Verkaufspreis mal Stück, also schreiben wir in die Zelle D21: = B5 *B21. Der Gewinn ist Kosten minus Erlös, also schreiben wir in die Zelle E21: = D21 - C21.</t>
  </si>
  <si>
    <r>
      <t xml:space="preserve">Wir müssen nun die Stückzahl bestimmen, bei der der Gewinn gleich 0 ist. Dazu verwenden wir die </t>
    </r>
    <r>
      <rPr>
        <b/>
        <sz val="11"/>
        <color theme="1"/>
        <rFont val="Calibri"/>
        <family val="2"/>
        <scheme val="minor"/>
      </rPr>
      <t>Zielwertsuche.</t>
    </r>
    <r>
      <rPr>
        <sz val="11"/>
        <color theme="1"/>
        <rFont val="Calibri"/>
        <family val="2"/>
        <scheme val="minor"/>
      </rPr>
      <t xml:space="preserve"> Die Zielwertsuche befindet sich auf der Registerkarte </t>
    </r>
    <r>
      <rPr>
        <b/>
        <sz val="11"/>
        <color theme="1"/>
        <rFont val="Calibri"/>
        <family val="2"/>
        <scheme val="minor"/>
      </rPr>
      <t>Daten</t>
    </r>
    <r>
      <rPr>
        <sz val="11"/>
        <color theme="1"/>
        <rFont val="Calibri"/>
        <family val="2"/>
        <scheme val="minor"/>
      </rPr>
      <t xml:space="preserve"> "</t>
    </r>
    <r>
      <rPr>
        <b/>
        <sz val="11"/>
        <color theme="1"/>
        <rFont val="Calibri"/>
        <family val="2"/>
        <scheme val="minor"/>
      </rPr>
      <t>Was-wäre-wenn-Analyse</t>
    </r>
    <r>
      <rPr>
        <sz val="11"/>
        <color theme="1"/>
        <rFont val="Calibri"/>
        <family val="2"/>
        <scheme val="minor"/>
      </rPr>
      <t xml:space="preserve">". Der Gewinn soll 0 sein, also geben wir als Zielzelle die Zelle E21 ein ein (durch Anklicken oder Hinschreiben der Adresse). Der Zielwert soll 0 sein. Die veränderbare Zelle ist die Stückzahl, also die Zelle B21.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</si>
</sst>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 #,##0.00;[Red]\-&quot;€&quot;\ #,##0.00"/>
    <numFmt numFmtId="44" formatCode="_-&quot;€&quot;\ * #,##0.00_-;\-&quot;€&quot;\ * #,##0.00_-;_-&quot;€&quot;\ * &quot;-&quot;??_-;_-@_-"/>
  </numFmts>
  <fonts count="6"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sz val="8"/>
      <name val="Calibri"/>
      <family val="2"/>
    </font>
    <font>
      <b/>
      <sz val="11"/>
      <color theme="1"/>
      <name val="Calibri"/>
      <family val="2"/>
      <scheme val="minor"/>
    </font>
  </fonts>
  <fills count="6">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2" fillId="0" borderId="0" applyFont="0" applyFill="0" applyBorder="0" applyAlignment="0" applyProtection="0"/>
  </cellStyleXfs>
  <cellXfs count="23">
    <xf numFmtId="0" fontId="0" fillId="0" borderId="0" xfId="0"/>
    <xf numFmtId="44" fontId="0" fillId="0" borderId="0" xfId="1" applyFont="1"/>
    <xf numFmtId="44" fontId="0" fillId="0" borderId="0" xfId="0" applyNumberFormat="1"/>
    <xf numFmtId="0" fontId="0" fillId="0" borderId="0" xfId="0" applyNumberFormat="1"/>
    <xf numFmtId="8" fontId="0" fillId="0" borderId="0" xfId="0" applyNumberFormat="1"/>
    <xf numFmtId="44" fontId="3" fillId="0" borderId="1" xfId="0" applyNumberFormat="1" applyFont="1" applyBorder="1"/>
    <xf numFmtId="0" fontId="0" fillId="0" borderId="0" xfId="0" applyFill="1" applyAlignment="1">
      <alignment horizontal="left"/>
    </xf>
    <xf numFmtId="0" fontId="0" fillId="0" borderId="0" xfId="0" applyFill="1"/>
    <xf numFmtId="0" fontId="3" fillId="2" borderId="1" xfId="0" applyNumberFormat="1" applyFont="1" applyFill="1" applyBorder="1"/>
    <xf numFmtId="44" fontId="0" fillId="4" borderId="0" xfId="1" applyFont="1" applyFill="1"/>
    <xf numFmtId="0" fontId="0" fillId="0" borderId="2" xfId="0" applyBorder="1" applyAlignment="1">
      <alignment horizontal="center"/>
    </xf>
    <xf numFmtId="0" fontId="0" fillId="0" borderId="4" xfId="0" applyBorder="1" applyAlignment="1">
      <alignment horizontal="center"/>
    </xf>
    <xf numFmtId="44" fontId="0" fillId="0" borderId="3" xfId="0" applyNumberFormat="1" applyBorder="1"/>
    <xf numFmtId="0" fontId="0" fillId="5" borderId="1" xfId="0" applyFill="1" applyBorder="1"/>
    <xf numFmtId="44" fontId="0" fillId="0" borderId="0" xfId="0" applyNumberFormat="1" applyAlignment="1">
      <alignment horizontal="left"/>
    </xf>
    <xf numFmtId="0" fontId="3" fillId="3" borderId="0" xfId="0" applyFont="1" applyFill="1" applyAlignment="1">
      <alignment horizontal="left"/>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0" fillId="0" borderId="0" xfId="0" applyFill="1" applyAlignment="1">
      <alignment horizontal="left"/>
    </xf>
    <xf numFmtId="0" fontId="0" fillId="0" borderId="0" xfId="0" applyAlignment="1">
      <alignment vertical="center" wrapText="1"/>
    </xf>
    <xf numFmtId="0" fontId="0" fillId="0" borderId="0" xfId="0" applyAlignment="1">
      <alignment horizontal="left" vertical="top"/>
    </xf>
    <xf numFmtId="0" fontId="0" fillId="0" borderId="0" xfId="0" applyAlignment="1">
      <alignment horizontal="left" vertical="top" wrapText="1"/>
    </xf>
    <xf numFmtId="44" fontId="0" fillId="0" borderId="0" xfId="0" applyNumberFormat="1" applyAlignment="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1276507</xdr:colOff>
      <xdr:row>23</xdr:row>
      <xdr:rowOff>86591</xdr:rowOff>
    </xdr:from>
    <xdr:to>
      <xdr:col>6</xdr:col>
      <xdr:colOff>486640</xdr:colOff>
      <xdr:row>29</xdr:row>
      <xdr:rowOff>69273</xdr:rowOff>
    </xdr:to>
    <xdr:pic>
      <xdr:nvPicPr>
        <xdr:cNvPr id="6" name="Grafi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507" y="4719205"/>
          <a:ext cx="4821224" cy="1125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1324842</xdr:colOff>
      <xdr:row>40</xdr:row>
      <xdr:rowOff>103909</xdr:rowOff>
    </xdr:from>
    <xdr:to>
      <xdr:col>5</xdr:col>
      <xdr:colOff>361086</xdr:colOff>
      <xdr:row>43</xdr:row>
      <xdr:rowOff>12123</xdr:rowOff>
    </xdr:to>
    <xdr:pic>
      <xdr:nvPicPr>
        <xdr:cNvPr id="7" name="Grafik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4842" y="9126682"/>
          <a:ext cx="3833380" cy="4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30</xdr:row>
      <xdr:rowOff>95250</xdr:rowOff>
    </xdr:from>
    <xdr:to>
      <xdr:col>3</xdr:col>
      <xdr:colOff>367146</xdr:colOff>
      <xdr:row>37</xdr:row>
      <xdr:rowOff>70139</xdr:rowOff>
    </xdr:to>
    <xdr:pic>
      <xdr:nvPicPr>
        <xdr:cNvPr id="8" name="Grafik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1" y="6061364"/>
          <a:ext cx="2133600" cy="1308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770659</xdr:colOff>
      <xdr:row>30</xdr:row>
      <xdr:rowOff>121226</xdr:rowOff>
    </xdr:from>
    <xdr:to>
      <xdr:col>7</xdr:col>
      <xdr:colOff>432089</xdr:colOff>
      <xdr:row>37</xdr:row>
      <xdr:rowOff>115165</xdr:rowOff>
    </xdr:to>
    <xdr:pic>
      <xdr:nvPicPr>
        <xdr:cNvPr id="9" name="Grafik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70614" y="6087340"/>
          <a:ext cx="2934566" cy="13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1333499</xdr:colOff>
      <xdr:row>51</xdr:row>
      <xdr:rowOff>103909</xdr:rowOff>
    </xdr:from>
    <xdr:to>
      <xdr:col>3</xdr:col>
      <xdr:colOff>348094</xdr:colOff>
      <xdr:row>58</xdr:row>
      <xdr:rowOff>97848</xdr:rowOff>
    </xdr:to>
    <xdr:pic>
      <xdr:nvPicPr>
        <xdr:cNvPr id="12" name="Grafik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3499" y="11222182"/>
          <a:ext cx="2114550" cy="13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554182</xdr:colOff>
      <xdr:row>51</xdr:row>
      <xdr:rowOff>112569</xdr:rowOff>
    </xdr:from>
    <xdr:to>
      <xdr:col>7</xdr:col>
      <xdr:colOff>69273</xdr:colOff>
      <xdr:row>58</xdr:row>
      <xdr:rowOff>70992</xdr:rowOff>
    </xdr:to>
    <xdr:pic>
      <xdr:nvPicPr>
        <xdr:cNvPr id="13" name="Grafik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54137" y="11230842"/>
          <a:ext cx="2788227" cy="1291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34636</xdr:rowOff>
    </xdr:from>
    <xdr:to>
      <xdr:col>5</xdr:col>
      <xdr:colOff>350694</xdr:colOff>
      <xdr:row>61</xdr:row>
      <xdr:rowOff>123825</xdr:rowOff>
    </xdr:to>
    <xdr:pic>
      <xdr:nvPicPr>
        <xdr:cNvPr id="14" name="Grafik 1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3500" y="12676909"/>
          <a:ext cx="3814330"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zoomScale="110" zoomScaleNormal="110" workbookViewId="0">
      <selection activeCell="C10" sqref="C10"/>
    </sheetView>
  </sheetViews>
  <sheetFormatPr baseColWidth="10" defaultRowHeight="15" x14ac:dyDescent="0.25"/>
  <cols>
    <col min="1" max="1" width="20" bestFit="1" customWidth="1"/>
    <col min="2" max="2" width="12.7109375" bestFit="1" customWidth="1"/>
    <col min="3" max="3" width="13.7109375" bestFit="1" customWidth="1"/>
    <col min="4" max="5" width="12.7109375" bestFit="1" customWidth="1"/>
    <col min="6" max="6" width="12.140625" bestFit="1" customWidth="1"/>
  </cols>
  <sheetData>
    <row r="1" spans="1:9" ht="34.5" customHeight="1" x14ac:dyDescent="0.25">
      <c r="A1" s="16" t="s">
        <v>17</v>
      </c>
      <c r="B1" s="17"/>
      <c r="C1" s="17"/>
      <c r="D1" s="17"/>
      <c r="E1" s="17"/>
      <c r="F1" s="17"/>
      <c r="G1" s="17"/>
      <c r="H1" s="17"/>
      <c r="I1" s="17"/>
    </row>
    <row r="3" spans="1:9" x14ac:dyDescent="0.25">
      <c r="A3" t="s">
        <v>0</v>
      </c>
      <c r="B3" s="9">
        <v>12000</v>
      </c>
    </row>
    <row r="4" spans="1:9" x14ac:dyDescent="0.25">
      <c r="A4" t="s">
        <v>1</v>
      </c>
      <c r="B4" s="9">
        <v>4.5</v>
      </c>
    </row>
    <row r="5" spans="1:9" x14ac:dyDescent="0.25">
      <c r="A5" t="s">
        <v>2</v>
      </c>
      <c r="B5" s="9">
        <v>10</v>
      </c>
    </row>
    <row r="7" spans="1:9" x14ac:dyDescent="0.25">
      <c r="A7" s="15" t="s">
        <v>8</v>
      </c>
      <c r="B7" s="15"/>
      <c r="C7" s="15"/>
      <c r="D7" s="15"/>
      <c r="E7" s="15"/>
      <c r="F7" s="15"/>
      <c r="G7" s="15"/>
      <c r="H7" s="15"/>
      <c r="I7" s="15"/>
    </row>
    <row r="8" spans="1:9" x14ac:dyDescent="0.25">
      <c r="A8" s="18" t="s">
        <v>19</v>
      </c>
      <c r="B8" s="18"/>
      <c r="D8" s="6"/>
      <c r="E8" s="6"/>
      <c r="F8" s="6"/>
      <c r="G8" s="6"/>
      <c r="H8" s="7"/>
    </row>
    <row r="9" spans="1:9" x14ac:dyDescent="0.25">
      <c r="B9" s="10" t="s">
        <v>4</v>
      </c>
      <c r="C9" s="11" t="s">
        <v>3</v>
      </c>
    </row>
    <row r="10" spans="1:9" x14ac:dyDescent="0.25">
      <c r="B10">
        <v>0</v>
      </c>
      <c r="C10" s="12">
        <f t="shared" ref="C10:C15" si="0">B10*$B$4+$B$3</f>
        <v>12000</v>
      </c>
    </row>
    <row r="11" spans="1:9" x14ac:dyDescent="0.25">
      <c r="B11">
        <v>1000</v>
      </c>
      <c r="C11" s="12">
        <f t="shared" si="0"/>
        <v>16500</v>
      </c>
      <c r="D11" s="2"/>
      <c r="E11" s="4"/>
    </row>
    <row r="12" spans="1:9" x14ac:dyDescent="0.25">
      <c r="B12">
        <v>2000</v>
      </c>
      <c r="C12" s="12">
        <f t="shared" si="0"/>
        <v>21000</v>
      </c>
      <c r="D12" s="2"/>
      <c r="E12" s="4"/>
    </row>
    <row r="13" spans="1:9" x14ac:dyDescent="0.25">
      <c r="B13">
        <v>3000</v>
      </c>
      <c r="C13" s="12">
        <f t="shared" si="0"/>
        <v>25500</v>
      </c>
      <c r="D13" s="2"/>
      <c r="E13" s="4"/>
    </row>
    <row r="14" spans="1:9" x14ac:dyDescent="0.25">
      <c r="B14">
        <v>4000</v>
      </c>
      <c r="C14" s="12">
        <f t="shared" si="0"/>
        <v>30000</v>
      </c>
      <c r="D14" s="2"/>
      <c r="E14" s="4"/>
    </row>
    <row r="15" spans="1:9" x14ac:dyDescent="0.25">
      <c r="B15">
        <v>5000</v>
      </c>
      <c r="C15" s="12">
        <f t="shared" si="0"/>
        <v>34500</v>
      </c>
      <c r="D15" s="2"/>
      <c r="E15" s="4"/>
    </row>
    <row r="17" spans="1:9" x14ac:dyDescent="0.25">
      <c r="A17" s="15" t="s">
        <v>9</v>
      </c>
      <c r="B17" s="15"/>
      <c r="C17" s="15"/>
      <c r="D17" s="15"/>
      <c r="E17" s="15"/>
      <c r="F17" s="15"/>
      <c r="G17" s="15"/>
      <c r="H17" s="15"/>
      <c r="I17" s="15"/>
    </row>
    <row r="18" spans="1:9" ht="61.5" customHeight="1" x14ac:dyDescent="0.25">
      <c r="A18" s="19" t="s">
        <v>20</v>
      </c>
      <c r="B18" s="19"/>
      <c r="C18" s="19"/>
      <c r="D18" s="19"/>
      <c r="E18" s="19"/>
      <c r="F18" s="19"/>
      <c r="G18" s="19"/>
      <c r="H18" s="19"/>
      <c r="I18" s="19"/>
    </row>
    <row r="19" spans="1:9" ht="25.5" customHeight="1" x14ac:dyDescent="0.25">
      <c r="A19" s="20" t="s">
        <v>18</v>
      </c>
      <c r="B19" s="20"/>
      <c r="C19" s="20"/>
      <c r="D19" s="20"/>
      <c r="E19" s="20"/>
      <c r="F19" s="20"/>
      <c r="G19" s="20"/>
      <c r="H19" s="20"/>
      <c r="I19" s="20"/>
    </row>
    <row r="20" spans="1:9" x14ac:dyDescent="0.25">
      <c r="B20" s="13" t="s">
        <v>4</v>
      </c>
      <c r="C20" s="13" t="s">
        <v>7</v>
      </c>
      <c r="D20" s="13" t="s">
        <v>5</v>
      </c>
      <c r="E20" s="13" t="s">
        <v>6</v>
      </c>
    </row>
    <row r="21" spans="1:9" x14ac:dyDescent="0.25">
      <c r="B21" s="8">
        <v>1</v>
      </c>
      <c r="C21" s="5">
        <f>B21*$B$4+$B$3</f>
        <v>12004.5</v>
      </c>
      <c r="D21" s="5">
        <f>$B$5*B21</f>
        <v>10</v>
      </c>
      <c r="E21" s="5">
        <f>D21-C21</f>
        <v>-11994.5</v>
      </c>
    </row>
    <row r="22" spans="1:9" x14ac:dyDescent="0.25">
      <c r="B22" s="2"/>
      <c r="C22" s="1"/>
      <c r="D22" s="2"/>
      <c r="E22" s="4"/>
    </row>
    <row r="23" spans="1:9" ht="48.75" customHeight="1" x14ac:dyDescent="0.25">
      <c r="A23" s="21" t="s">
        <v>21</v>
      </c>
      <c r="B23" s="21"/>
      <c r="C23" s="21"/>
      <c r="D23" s="21"/>
      <c r="E23" s="21"/>
      <c r="F23" s="21"/>
      <c r="G23" s="21"/>
      <c r="H23" s="21"/>
      <c r="I23" s="21"/>
    </row>
    <row r="24" spans="1:9" x14ac:dyDescent="0.25">
      <c r="B24" s="2"/>
      <c r="C24" s="3"/>
      <c r="D24" s="2"/>
      <c r="E24" s="4"/>
    </row>
    <row r="25" spans="1:9" x14ac:dyDescent="0.25">
      <c r="B25" s="2"/>
      <c r="C25" s="1"/>
      <c r="D25" s="2"/>
      <c r="E25" s="4"/>
    </row>
    <row r="26" spans="1:9" x14ac:dyDescent="0.25">
      <c r="B26" s="2"/>
      <c r="C26" s="1"/>
      <c r="D26" s="2"/>
      <c r="E26" s="4"/>
    </row>
    <row r="27" spans="1:9" x14ac:dyDescent="0.25">
      <c r="B27" s="2"/>
      <c r="C27" s="1"/>
      <c r="D27" s="2"/>
      <c r="E27" s="4"/>
    </row>
    <row r="28" spans="1:9" x14ac:dyDescent="0.25">
      <c r="B28" s="2"/>
      <c r="C28" s="1"/>
      <c r="D28" s="2"/>
      <c r="E28" s="4"/>
    </row>
    <row r="29" spans="1:9" x14ac:dyDescent="0.25">
      <c r="B29" s="2"/>
      <c r="C29" s="1"/>
      <c r="D29" s="2"/>
      <c r="E29" s="4"/>
    </row>
    <row r="30" spans="1:9" x14ac:dyDescent="0.25">
      <c r="B30" s="2"/>
      <c r="C30" s="3"/>
      <c r="D30" s="2"/>
      <c r="E30" s="4"/>
    </row>
    <row r="31" spans="1:9" x14ac:dyDescent="0.25">
      <c r="B31" s="2"/>
      <c r="C31" s="3"/>
      <c r="D31" s="2"/>
      <c r="E31" s="4"/>
    </row>
    <row r="32" spans="1:9" x14ac:dyDescent="0.25">
      <c r="B32" s="2"/>
      <c r="C32" s="3"/>
      <c r="D32" s="2"/>
      <c r="E32" s="4"/>
    </row>
    <row r="33" spans="1:9" x14ac:dyDescent="0.25">
      <c r="B33" s="2"/>
      <c r="C33" s="3"/>
      <c r="D33" s="2"/>
      <c r="E33" s="4"/>
    </row>
    <row r="34" spans="1:9" x14ac:dyDescent="0.25">
      <c r="B34" s="2"/>
      <c r="C34" s="3"/>
      <c r="D34" s="2"/>
      <c r="E34" s="4"/>
    </row>
    <row r="35" spans="1:9" x14ac:dyDescent="0.25">
      <c r="B35" s="2"/>
      <c r="C35" s="3"/>
      <c r="D35" s="2"/>
      <c r="E35" s="4"/>
    </row>
    <row r="36" spans="1:9" x14ac:dyDescent="0.25">
      <c r="B36" s="2"/>
      <c r="C36" s="3"/>
      <c r="D36" s="2"/>
      <c r="E36" s="4"/>
    </row>
    <row r="37" spans="1:9" x14ac:dyDescent="0.25">
      <c r="B37" s="2"/>
      <c r="C37" s="3"/>
      <c r="D37" s="2"/>
      <c r="E37" s="4"/>
    </row>
    <row r="38" spans="1:9" x14ac:dyDescent="0.25">
      <c r="B38" s="2"/>
      <c r="C38" s="3"/>
      <c r="D38" s="2"/>
      <c r="E38" s="4"/>
    </row>
    <row r="39" spans="1:9" x14ac:dyDescent="0.25">
      <c r="B39" s="2"/>
      <c r="C39" s="3"/>
      <c r="D39" s="2"/>
      <c r="E39" s="4"/>
    </row>
    <row r="40" spans="1:9" x14ac:dyDescent="0.25">
      <c r="B40" s="2"/>
      <c r="C40" s="1"/>
      <c r="D40" s="2"/>
      <c r="E40" s="4"/>
    </row>
    <row r="41" spans="1:9" x14ac:dyDescent="0.25">
      <c r="A41" t="s">
        <v>10</v>
      </c>
      <c r="B41" s="2"/>
      <c r="C41" s="1"/>
      <c r="D41" s="2"/>
      <c r="E41" s="4"/>
    </row>
    <row r="42" spans="1:9" x14ac:dyDescent="0.25">
      <c r="B42" s="2"/>
      <c r="C42" s="1"/>
      <c r="D42" s="2"/>
      <c r="E42" s="4"/>
    </row>
    <row r="43" spans="1:9" x14ac:dyDescent="0.25">
      <c r="B43" s="2"/>
      <c r="C43" s="1"/>
      <c r="D43" s="2"/>
      <c r="E43" s="4"/>
    </row>
    <row r="44" spans="1:9" x14ac:dyDescent="0.25">
      <c r="A44" s="22" t="s">
        <v>16</v>
      </c>
      <c r="B44" s="22"/>
      <c r="C44" s="22"/>
      <c r="D44" s="22"/>
      <c r="E44" s="22"/>
      <c r="F44" s="22"/>
      <c r="G44" s="22"/>
      <c r="H44" s="22"/>
      <c r="I44" s="22"/>
    </row>
    <row r="45" spans="1:9" x14ac:dyDescent="0.25">
      <c r="B45" s="2"/>
      <c r="C45" s="3"/>
      <c r="D45" s="2"/>
      <c r="E45" s="4"/>
    </row>
    <row r="46" spans="1:9" x14ac:dyDescent="0.25">
      <c r="A46" s="15" t="s">
        <v>11</v>
      </c>
      <c r="B46" s="15"/>
      <c r="C46" s="15"/>
      <c r="D46" s="15"/>
      <c r="E46" s="15"/>
      <c r="F46" s="15"/>
      <c r="G46" s="15"/>
      <c r="H46" s="15"/>
      <c r="I46" s="15"/>
    </row>
    <row r="47" spans="1:9" x14ac:dyDescent="0.25">
      <c r="A47" t="s">
        <v>12</v>
      </c>
      <c r="B47" s="2"/>
      <c r="C47" s="1"/>
      <c r="D47" s="2"/>
      <c r="E47" s="4"/>
    </row>
    <row r="48" spans="1:9" x14ac:dyDescent="0.25">
      <c r="B48" s="13" t="s">
        <v>4</v>
      </c>
      <c r="C48" s="13" t="s">
        <v>7</v>
      </c>
      <c r="D48" s="13" t="s">
        <v>5</v>
      </c>
      <c r="E48" s="13" t="s">
        <v>6</v>
      </c>
    </row>
    <row r="49" spans="1:9" x14ac:dyDescent="0.25">
      <c r="B49" s="8">
        <v>1</v>
      </c>
      <c r="C49" s="5">
        <f>B49*$B$4+$B$3</f>
        <v>12004.5</v>
      </c>
      <c r="D49" s="5">
        <f>$B$5*B49</f>
        <v>10</v>
      </c>
      <c r="E49" s="5">
        <f>D49-C49</f>
        <v>-11994.5</v>
      </c>
    </row>
    <row r="50" spans="1:9" x14ac:dyDescent="0.25">
      <c r="B50" s="2"/>
      <c r="C50" s="3"/>
      <c r="D50" s="2"/>
      <c r="E50" s="4"/>
    </row>
    <row r="51" spans="1:9" x14ac:dyDescent="0.25">
      <c r="A51" t="s">
        <v>13</v>
      </c>
      <c r="B51" s="2"/>
      <c r="C51" s="1"/>
      <c r="D51" s="2"/>
      <c r="E51" s="4"/>
    </row>
    <row r="52" spans="1:9" x14ac:dyDescent="0.25">
      <c r="B52" s="2"/>
      <c r="C52" s="1"/>
      <c r="D52" s="2"/>
      <c r="E52" s="4"/>
    </row>
    <row r="53" spans="1:9" x14ac:dyDescent="0.25">
      <c r="B53" s="2"/>
      <c r="C53" s="1"/>
      <c r="D53" s="2"/>
      <c r="E53" s="4"/>
    </row>
    <row r="54" spans="1:9" x14ac:dyDescent="0.25">
      <c r="B54" s="2"/>
      <c r="C54" s="1"/>
      <c r="D54" s="2"/>
      <c r="E54" s="4"/>
    </row>
    <row r="55" spans="1:9" x14ac:dyDescent="0.25">
      <c r="B55" s="2"/>
      <c r="C55" s="1"/>
      <c r="D55" s="2"/>
      <c r="E55" s="4"/>
    </row>
    <row r="56" spans="1:9" x14ac:dyDescent="0.25">
      <c r="B56" s="2"/>
      <c r="C56" s="3"/>
      <c r="D56" s="2"/>
      <c r="E56" s="4"/>
    </row>
    <row r="57" spans="1:9" x14ac:dyDescent="0.25">
      <c r="B57" s="2"/>
      <c r="C57" s="1"/>
      <c r="D57" s="2"/>
      <c r="E57" s="4"/>
    </row>
    <row r="58" spans="1:9" x14ac:dyDescent="0.25">
      <c r="B58" s="2"/>
      <c r="C58" s="1"/>
      <c r="D58" s="2"/>
      <c r="E58" s="4"/>
    </row>
    <row r="59" spans="1:9" x14ac:dyDescent="0.25">
      <c r="B59" s="2"/>
      <c r="C59" s="1"/>
      <c r="D59" s="2"/>
      <c r="E59" s="4"/>
    </row>
    <row r="60" spans="1:9" x14ac:dyDescent="0.25">
      <c r="A60" t="s">
        <v>14</v>
      </c>
      <c r="B60" s="2"/>
      <c r="C60" s="1"/>
      <c r="D60" s="2"/>
      <c r="E60" s="4"/>
    </row>
    <row r="61" spans="1:9" x14ac:dyDescent="0.25">
      <c r="B61" s="2"/>
      <c r="C61" s="1"/>
      <c r="D61" s="2"/>
      <c r="E61" s="4"/>
    </row>
    <row r="62" spans="1:9" x14ac:dyDescent="0.25">
      <c r="B62" s="2"/>
      <c r="C62" s="3"/>
      <c r="D62" s="2"/>
      <c r="E62" s="4"/>
    </row>
    <row r="63" spans="1:9" x14ac:dyDescent="0.25">
      <c r="A63" s="14" t="s">
        <v>15</v>
      </c>
      <c r="B63" s="14"/>
      <c r="C63" s="14"/>
      <c r="D63" s="14"/>
      <c r="E63" s="14"/>
      <c r="F63" s="14"/>
      <c r="G63" s="14"/>
      <c r="H63" s="14"/>
      <c r="I63" s="14"/>
    </row>
    <row r="64" spans="1:9" x14ac:dyDescent="0.25">
      <c r="B64" s="2"/>
      <c r="C64" s="1"/>
      <c r="D64" s="2"/>
      <c r="E64" s="4"/>
    </row>
    <row r="65" spans="2:5" x14ac:dyDescent="0.25">
      <c r="B65" s="2"/>
      <c r="C65" s="1"/>
      <c r="D65" s="2"/>
      <c r="E65" s="4"/>
    </row>
    <row r="66" spans="2:5" x14ac:dyDescent="0.25">
      <c r="B66" s="2"/>
      <c r="C66" s="1"/>
      <c r="D66" s="2"/>
      <c r="E66" s="4"/>
    </row>
    <row r="67" spans="2:5" x14ac:dyDescent="0.25">
      <c r="B67" s="2"/>
      <c r="C67" s="1"/>
      <c r="D67" s="2"/>
      <c r="E67" s="4"/>
    </row>
    <row r="68" spans="2:5" x14ac:dyDescent="0.25">
      <c r="B68" s="2"/>
      <c r="C68" s="3"/>
      <c r="D68" s="2"/>
      <c r="E68" s="4"/>
    </row>
    <row r="69" spans="2:5" x14ac:dyDescent="0.25">
      <c r="B69" s="2"/>
      <c r="C69" s="1"/>
      <c r="D69" s="2"/>
      <c r="E69" s="4"/>
    </row>
    <row r="70" spans="2:5" x14ac:dyDescent="0.25">
      <c r="B70" s="2"/>
      <c r="C70" s="1"/>
      <c r="D70" s="2"/>
      <c r="E70" s="4"/>
    </row>
  </sheetData>
  <mergeCells count="10">
    <mergeCell ref="A63:I63"/>
    <mergeCell ref="A17:I17"/>
    <mergeCell ref="A7:I7"/>
    <mergeCell ref="A46:I46"/>
    <mergeCell ref="A1:I1"/>
    <mergeCell ref="A8:B8"/>
    <mergeCell ref="A18:I18"/>
    <mergeCell ref="A19:I19"/>
    <mergeCell ref="A23:I23"/>
    <mergeCell ref="A44:I44"/>
  </mergeCells>
  <phoneticPr fontId="4" type="noConversion"/>
  <pageMargins left="0.7" right="0.7" top="0.78740157499999996" bottom="0.78740157499999996"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Kostenanalyse</vt:lpstr>
      <vt:lpstr>Kostenanalyse!Druckbereich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Söser</dc:creator>
  <cp:lastModifiedBy>Hüttinger, Mag. Carolina</cp:lastModifiedBy>
  <cp:lastPrinted>2014-03-26T08:24:41Z</cp:lastPrinted>
  <dcterms:created xsi:type="dcterms:W3CDTF">2012-07-13T11:23:21Z</dcterms:created>
  <dcterms:modified xsi:type="dcterms:W3CDTF">2014-03-27T08:20:31Z</dcterms:modified>
</cp:coreProperties>
</file>